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ta\OneDrive\Escritorio\nueva pag web\"/>
    </mc:Choice>
  </mc:AlternateContent>
  <xr:revisionPtr revIDLastSave="0" documentId="8_{EAA9B455-0BDC-4E88-B585-DC4F6CF512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,1" sheetId="5" r:id="rId1"/>
    <sheet name="1,2" sheetId="9" r:id="rId2"/>
    <sheet name="1,3" sheetId="10" r:id="rId3"/>
    <sheet name="1,4" sheetId="13" r:id="rId4"/>
    <sheet name="1,5" sheetId="16" r:id="rId5"/>
    <sheet name="1,6" sheetId="15" r:id="rId6"/>
    <sheet name="1,7" sheetId="14" r:id="rId7"/>
    <sheet name="1,8" sheetId="21" r:id="rId8"/>
    <sheet name="1,9" sheetId="20" r:id="rId9"/>
    <sheet name="1,10" sheetId="19" r:id="rId10"/>
    <sheet name="1,11" sheetId="18" r:id="rId11"/>
    <sheet name="1,12" sheetId="17" r:id="rId12"/>
    <sheet name="1,13" sheetId="25" r:id="rId13"/>
    <sheet name="1,14" sheetId="24" r:id="rId14"/>
    <sheet name="1,15" sheetId="23" r:id="rId15"/>
    <sheet name="1,16" sheetId="22" r:id="rId16"/>
    <sheet name="1,17" sheetId="26" r:id="rId17"/>
    <sheet name="1,18" sheetId="27" r:id="rId18"/>
    <sheet name="2,1" sheetId="11" r:id="rId19"/>
    <sheet name="2,2" sheetId="1" r:id="rId20"/>
    <sheet name="2,3" sheetId="12" r:id="rId21"/>
    <sheet name="2,4" sheetId="35" r:id="rId22"/>
    <sheet name="2,5" sheetId="38" r:id="rId23"/>
    <sheet name="2,6" sheetId="39" r:id="rId24"/>
    <sheet name="2,7" sheetId="40" r:id="rId25"/>
    <sheet name="2,8" sheetId="37" r:id="rId26"/>
    <sheet name="2,9" sheetId="36" r:id="rId27"/>
    <sheet name="2,10" sheetId="34" r:id="rId28"/>
    <sheet name="2,11" sheetId="30" r:id="rId29"/>
    <sheet name="2,12" sheetId="33" r:id="rId30"/>
    <sheet name="2,13" sheetId="29" r:id="rId31"/>
    <sheet name="2,14" sheetId="32" r:id="rId32"/>
    <sheet name="2,15" sheetId="31" r:id="rId33"/>
    <sheet name="2,16" sheetId="28" r:id="rId34"/>
    <sheet name="2,17" sheetId="42" r:id="rId35"/>
    <sheet name="2,18" sheetId="43" r:id="rId36"/>
    <sheet name="3,1" sheetId="6" r:id="rId37"/>
    <sheet name="3,2" sheetId="7" r:id="rId38"/>
    <sheet name="3,3" sheetId="8" r:id="rId39"/>
    <sheet name="3,4" sheetId="44" r:id="rId40"/>
    <sheet name="3,5" sheetId="45" r:id="rId41"/>
    <sheet name="3,6" sheetId="46" r:id="rId42"/>
    <sheet name="3,7" sheetId="47" r:id="rId43"/>
    <sheet name="3,8" sheetId="48" r:id="rId44"/>
    <sheet name="3,9" sheetId="49" r:id="rId45"/>
    <sheet name="3,10" sheetId="50" r:id="rId46"/>
    <sheet name="3,11" sheetId="51" r:id="rId47"/>
    <sheet name="3,12" sheetId="52" r:id="rId48"/>
    <sheet name="3,13" sheetId="53" r:id="rId49"/>
    <sheet name="3,14" sheetId="54" r:id="rId50"/>
    <sheet name="3,15" sheetId="55" r:id="rId51"/>
    <sheet name="3,16" sheetId="56" r:id="rId52"/>
    <sheet name="3,17" sheetId="57" r:id="rId53"/>
    <sheet name="3,18" sheetId="58" r:id="rId54"/>
  </sheets>
  <definedNames>
    <definedName name="_xlnm.Print_Area" localSheetId="0">'1,1'!$A$1:$H$43</definedName>
    <definedName name="_xlnm.Print_Area" localSheetId="1">'1,2'!$A$1:$H$40</definedName>
    <definedName name="_xlnm.Print_Area" localSheetId="2">'1,3'!$A$1:$H$41</definedName>
    <definedName name="_xlnm.Print_Area" localSheetId="18">'2,1'!$A$1:$H$43</definedName>
    <definedName name="_xlnm.Print_Area" localSheetId="19">'2,2'!$A$1:$H$43</definedName>
    <definedName name="_xlnm.Print_Area" localSheetId="20">'2,3'!$A$1:$H$43</definedName>
    <definedName name="_xlnm.Print_Area" localSheetId="36">'3,1'!$A$1:$H$31</definedName>
    <definedName name="_xlnm.Print_Area" localSheetId="37">'3,2'!$A$1:$H$29</definedName>
    <definedName name="_xlnm.Print_Area" localSheetId="38">'3,3'!$A$2:$H$62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7" l="1"/>
  <c r="C7" i="11" s="1"/>
  <c r="G7" i="58"/>
  <c r="C7" i="58"/>
  <c r="G4" i="58"/>
  <c r="C4" i="58"/>
  <c r="G7" i="57"/>
  <c r="C7" i="57"/>
  <c r="G4" i="57"/>
  <c r="C4" i="57"/>
  <c r="G7" i="56"/>
  <c r="C7" i="56"/>
  <c r="G4" i="56"/>
  <c r="C4" i="56"/>
  <c r="G7" i="55"/>
  <c r="C7" i="55"/>
  <c r="G4" i="55"/>
  <c r="C4" i="55"/>
  <c r="G7" i="54"/>
  <c r="C7" i="54"/>
  <c r="G4" i="54"/>
  <c r="C4" i="54"/>
  <c r="G7" i="53"/>
  <c r="C7" i="53"/>
  <c r="G4" i="53"/>
  <c r="C4" i="53"/>
  <c r="G7" i="52"/>
  <c r="C7" i="52"/>
  <c r="G4" i="52"/>
  <c r="C4" i="52"/>
  <c r="G7" i="51"/>
  <c r="C7" i="51"/>
  <c r="G4" i="51"/>
  <c r="C4" i="51"/>
  <c r="G7" i="50"/>
  <c r="C7" i="50"/>
  <c r="G4" i="50"/>
  <c r="C4" i="50"/>
  <c r="G7" i="49"/>
  <c r="C7" i="49"/>
  <c r="G4" i="49"/>
  <c r="C4" i="49"/>
  <c r="G7" i="48"/>
  <c r="C7" i="48"/>
  <c r="G4" i="48"/>
  <c r="C4" i="48"/>
  <c r="G7" i="47"/>
  <c r="C7" i="47"/>
  <c r="G4" i="47"/>
  <c r="C4" i="47"/>
  <c r="G7" i="46"/>
  <c r="C7" i="46"/>
  <c r="G4" i="46"/>
  <c r="C4" i="46"/>
  <c r="G7" i="45"/>
  <c r="C7" i="45"/>
  <c r="G4" i="45"/>
  <c r="C4" i="45"/>
  <c r="G7" i="44"/>
  <c r="C7" i="44"/>
  <c r="G4" i="44"/>
  <c r="C4" i="44"/>
  <c r="C5" i="8"/>
  <c r="G5" i="8"/>
  <c r="C8" i="8"/>
  <c r="G8" i="8"/>
  <c r="G7" i="7"/>
  <c r="C7" i="7"/>
  <c r="G4" i="7"/>
  <c r="C4" i="7"/>
  <c r="C7" i="43"/>
  <c r="G5" i="43"/>
  <c r="C5" i="43"/>
  <c r="C7" i="42"/>
  <c r="G5" i="42"/>
  <c r="C5" i="42"/>
  <c r="C7" i="28"/>
  <c r="G5" i="28"/>
  <c r="C5" i="28"/>
  <c r="C7" i="31"/>
  <c r="G5" i="31"/>
  <c r="C5" i="31"/>
  <c r="C7" i="32"/>
  <c r="G5" i="32"/>
  <c r="C5" i="32"/>
  <c r="C7" i="29"/>
  <c r="G5" i="29"/>
  <c r="C5" i="29"/>
  <c r="C7" i="33"/>
  <c r="G5" i="33"/>
  <c r="C5" i="33"/>
  <c r="C7" i="30"/>
  <c r="G5" i="30"/>
  <c r="C5" i="30"/>
  <c r="C7" i="34"/>
  <c r="G5" i="34"/>
  <c r="C5" i="34"/>
  <c r="C7" i="36"/>
  <c r="G5" i="36"/>
  <c r="C5" i="36"/>
  <c r="C7" i="37"/>
  <c r="G5" i="37"/>
  <c r="C5" i="37"/>
  <c r="C7" i="40"/>
  <c r="G5" i="40"/>
  <c r="C5" i="40"/>
  <c r="C7" i="39"/>
  <c r="G5" i="39"/>
  <c r="C5" i="39"/>
  <c r="C7" i="38"/>
  <c r="G5" i="38"/>
  <c r="C5" i="38"/>
  <c r="C7" i="35"/>
  <c r="G5" i="35"/>
  <c r="C5" i="35"/>
  <c r="C7" i="12"/>
  <c r="G5" i="12"/>
  <c r="C5" i="12"/>
  <c r="C7" i="1"/>
  <c r="G5" i="1"/>
  <c r="C5" i="1"/>
  <c r="C7" i="26"/>
  <c r="G5" i="26"/>
  <c r="C5" i="26"/>
  <c r="G5" i="27"/>
  <c r="C5" i="27"/>
  <c r="C7" i="22"/>
  <c r="G5" i="22"/>
  <c r="C5" i="22"/>
  <c r="C7" i="23"/>
  <c r="G5" i="23"/>
  <c r="C5" i="23"/>
  <c r="C7" i="24"/>
  <c r="G5" i="24"/>
  <c r="C5" i="24"/>
  <c r="C7" i="25"/>
  <c r="G5" i="25"/>
  <c r="C5" i="25"/>
  <c r="C7" i="17"/>
  <c r="G5" i="17"/>
  <c r="C5" i="17"/>
  <c r="C7" i="18"/>
  <c r="G5" i="18"/>
  <c r="C5" i="18"/>
  <c r="C7" i="19"/>
  <c r="G5" i="19"/>
  <c r="C5" i="19"/>
  <c r="C7" i="20"/>
  <c r="G5" i="20"/>
  <c r="C5" i="20"/>
  <c r="C7" i="21"/>
  <c r="G5" i="21"/>
  <c r="C5" i="21"/>
  <c r="C7" i="14"/>
  <c r="G5" i="14"/>
  <c r="C5" i="14"/>
  <c r="C7" i="15"/>
  <c r="G5" i="15"/>
  <c r="C5" i="15"/>
  <c r="C7" i="16"/>
  <c r="G5" i="16"/>
  <c r="C5" i="16"/>
  <c r="C7" i="13"/>
  <c r="G5" i="13"/>
  <c r="C5" i="13"/>
  <c r="G5" i="10"/>
  <c r="C7" i="10"/>
  <c r="C5" i="10"/>
  <c r="C7" i="9"/>
  <c r="G5" i="9"/>
  <c r="C5" i="9"/>
</calcChain>
</file>

<file path=xl/sharedStrings.xml><?xml version="1.0" encoding="utf-8"?>
<sst xmlns="http://schemas.openxmlformats.org/spreadsheetml/2006/main" count="1868" uniqueCount="236">
  <si>
    <t>ELEMENTO</t>
  </si>
  <si>
    <t>INSTITUCION EDUCATIVA</t>
  </si>
  <si>
    <t>SEDE</t>
  </si>
  <si>
    <t>RECTOR(A)</t>
  </si>
  <si>
    <t>RESPONSABLE</t>
  </si>
  <si>
    <t>EDIFICACION</t>
  </si>
  <si>
    <t>PISO</t>
  </si>
  <si>
    <t>DANE IE</t>
  </si>
  <si>
    <t>DANE SEDE</t>
  </si>
  <si>
    <t>BLOQUE</t>
  </si>
  <si>
    <t>ESPACIO</t>
  </si>
  <si>
    <t>Actividad</t>
  </si>
  <si>
    <t>Fecha 1</t>
  </si>
  <si>
    <t>Fecha 2</t>
  </si>
  <si>
    <t>Fecha 3</t>
  </si>
  <si>
    <t>Fecha 4</t>
  </si>
  <si>
    <t>PLAN DE MANTENIMIENTO ESCOLAR  IE</t>
  </si>
  <si>
    <t>Cada 1 año</t>
  </si>
  <si>
    <t>Cada 2 años</t>
  </si>
  <si>
    <t>Cada  5 años</t>
  </si>
  <si>
    <t>Cada  10  años</t>
  </si>
  <si>
    <t>MANTENIMIENTO PROFESIONAL CUALIFICADO</t>
  </si>
  <si>
    <t>MANTENIMIENTO PERSONAL DE MANTENIMIENTO DE LA INSTITUCION EDUCATIVA</t>
  </si>
  <si>
    <t>ELEMENTO PARA REVISAR</t>
  </si>
  <si>
    <t xml:space="preserve">REVISION GENERAL PLAN DE MANTENIMIENTO </t>
  </si>
  <si>
    <t>AMBIENTE EDUCATIVO</t>
  </si>
  <si>
    <t>FECHA</t>
  </si>
  <si>
    <t xml:space="preserve">PROBLEMA O NECESIDAD IDENTIFICADA </t>
  </si>
  <si>
    <t>FIRMA</t>
  </si>
  <si>
    <t xml:space="preserve">UBICACION </t>
  </si>
  <si>
    <t>INSTALACIONES ELECTRICAS</t>
  </si>
  <si>
    <t xml:space="preserve"> A LAS REDES ELECTRICAS NUNCA SE LES HA HECHO MANTENIMIENTO</t>
  </si>
  <si>
    <t>TODA LA SEDE</t>
  </si>
  <si>
    <t>INFRAESTRUCTURA SALA DE SISTEMAS</t>
  </si>
  <si>
    <t>PRESENTAN AGRIETAMIENTO POR VARIAS PARTES</t>
  </si>
  <si>
    <t>CERRAMIENTO SEDE</t>
  </si>
  <si>
    <t>ALCANTARILLADO</t>
  </si>
  <si>
    <t>NUNCA SE HA HECHO MANTENIMIENTO</t>
  </si>
  <si>
    <t>CUBIERTA DE TECHOS</t>
  </si>
  <si>
    <t>SE REQUIERE CAMBIO POR SER DE UN MATERIAL QUE YA ESTA PROHIBIDO</t>
  </si>
  <si>
    <t xml:space="preserve">MANTENIMIENTO DE CUNETAS </t>
  </si>
  <si>
    <t>MANTENIMIENTO DE JARDINES,  ARBOLES Y ZONAS VERDES</t>
  </si>
  <si>
    <t>ASEO GENERAL A PISOS, PAREDES Y TECHOS (TELARAÑAS)</t>
  </si>
  <si>
    <t>SANTIAGO GUTIERREZ ANGEL</t>
  </si>
  <si>
    <t>Rectora</t>
  </si>
  <si>
    <t>SEDE PRINCIPAL SANTIAGO GUTIERREZ ANGEL</t>
  </si>
  <si>
    <t>DESBORDAMIENTOS</t>
  </si>
  <si>
    <t>SE PRESENTAN DESBORDAMIENTO CERCA A LOS SALONES Y OFICINA RECTORIA</t>
  </si>
  <si>
    <t>SE REQUIERE CAMBIO POR SER DE MATERIAL " ASBESTO" EL CUAL ESTA  PROHIBIDO SU USO</t>
  </si>
  <si>
    <t>CIELO RASOS</t>
  </si>
  <si>
    <t>SE ENCUENTRAN EN DETERIORO, ES DE MATERIAL DE ICOPOR Y ESTÁ EN MAL ESTADO</t>
  </si>
  <si>
    <t>ANTONIA SANTOS VEREDA EL RAIZAL</t>
  </si>
  <si>
    <t>ALREDEDORES</t>
  </si>
  <si>
    <t>CRISTOBAL COLON  VEREDA LA AURORA</t>
  </si>
  <si>
    <t>DOLORES SALAZAR  VEREDA LA BELLA</t>
  </si>
  <si>
    <t>JUAN HURTADO  VEREDA LA PALMA</t>
  </si>
  <si>
    <t>SANTA ELENA  VEREDA MARACAIBO</t>
  </si>
  <si>
    <t>PIO XII  VEREDA LA PAZ</t>
  </si>
  <si>
    <t>SEBASTIAN DE BELALCAZAR VRDA LA TEBAIDA</t>
  </si>
  <si>
    <t>JOSE ANTONIO GALAN  VRDA LA MARINA</t>
  </si>
  <si>
    <t>LIGIA RAMIREZ  VRDA CALENTADEROS</t>
  </si>
  <si>
    <t>PABLO VI   VRDA LAS MARGARITAS</t>
  </si>
  <si>
    <t>EL CARMEN  VRDA ALEGRIAS O TARRITOS</t>
  </si>
  <si>
    <t>FRANCISCO JOSE DE CALDAS   VRDA LA SOLEDAD</t>
  </si>
  <si>
    <t>PANAMERICANA   VRDA VILLAROSA</t>
  </si>
  <si>
    <t>CAMILO TORRES   VRDA LOS PITOS</t>
  </si>
  <si>
    <t>MARIANO OSPINA PEREZ   VRDA LAS BRISAS</t>
  </si>
  <si>
    <t>BUENOS AIRES  VRDA LA CRISTALINA</t>
  </si>
  <si>
    <t>CONSUELO MAYA  VRDA CAMPO ALEGRE O CAJONES</t>
  </si>
  <si>
    <t>DOLORES SALAZAR   VRDA LA BELLA</t>
  </si>
  <si>
    <t>JUAN HURTADO  VRDA LA PALMA</t>
  </si>
  <si>
    <t>SANTA ELENA  VRDA MARACAIBO</t>
  </si>
  <si>
    <t>PIO XII   VRDA LA PAZ</t>
  </si>
  <si>
    <t>SEBASTIAN DE BELALCAZAR  VRDA LA TEBAIDA</t>
  </si>
  <si>
    <t>JOSE ANTONIO GALAN   VRDA LA MARINA</t>
  </si>
  <si>
    <t>LIGIA  RAMIREZ   VRDA CALENTADEROS</t>
  </si>
  <si>
    <t>EL CARMEN   VRDA ALEGRIAS O TARRITOS</t>
  </si>
  <si>
    <t>FRANCISCO JOSE DE CALDAS  VRDA LA SOLEDAD</t>
  </si>
  <si>
    <t>PANAMERICANA   VRDA VILLA ROSA</t>
  </si>
  <si>
    <t>MARIANO OSPINA  VRDA LAS BRISAS</t>
  </si>
  <si>
    <t>CONSUELO MAYA   VRDA CAMPO ALEGRE</t>
  </si>
  <si>
    <t>ANTONIA SANTOS  VRDA EL RAIZAL</t>
  </si>
  <si>
    <t>CRISTOBAL COLON  VRDA LA AURORA</t>
  </si>
  <si>
    <t>PISOS</t>
  </si>
  <si>
    <t>PISOS EN MAL ESTADO</t>
  </si>
  <si>
    <t>DOLORES SALAZAR  VRDA LA BELLA</t>
  </si>
  <si>
    <t>CIELO RAZO</t>
  </si>
  <si>
    <t>MAL ESTADO DE LOS CIELOS RAZOS</t>
  </si>
  <si>
    <t>AREA DE BIBLIOTECA</t>
  </si>
  <si>
    <t>PATIO Y CORREDORES</t>
  </si>
  <si>
    <t>SE REQUIERE CAMBIO POR SER DE UN MATERIAL QUE YA ESTA PROHIBIDO Y POR ENCONTRARSE EN MAL ESTADO</t>
  </si>
  <si>
    <t>JUAN HURTADO   VRDA LA PALMA</t>
  </si>
  <si>
    <t>VIVIENDA</t>
  </si>
  <si>
    <t>NO SE HACE MANTENIMIENTO DE PISOS</t>
  </si>
  <si>
    <t>SEBATIAN DE BELALCAZAR  VRDA LA TEBAIDA</t>
  </si>
  <si>
    <t>SE REQUIERE CAMBIO POR ENCONTRARSE EN MAL ESTADO</t>
  </si>
  <si>
    <t>PABLO VI  VRDA LAS MARGARITAS</t>
  </si>
  <si>
    <t>CERRAMIENTO</t>
  </si>
  <si>
    <t>BATERIAS SANITARIAS</t>
  </si>
  <si>
    <t>VENTANAS</t>
  </si>
  <si>
    <t>VENTANALES EN MAL ESTADO Y FALTA DE VIDRIOS</t>
  </si>
  <si>
    <t>SALA DE SISTEMAS</t>
  </si>
  <si>
    <t>PISOS CORREDOR</t>
  </si>
  <si>
    <t>CAMILO TORRES  VRDA LOS PITOS</t>
  </si>
  <si>
    <t>BUENOS AIRES   VRDA LA CRISTALINA</t>
  </si>
  <si>
    <t>SE REQUIERE INSTALACION DE CIELO RAZO</t>
  </si>
  <si>
    <t>MARIANO OSPINA   VRDA LAS BRISAS</t>
  </si>
  <si>
    <t>CONSUELO MAYA   VRDA  CAMPOALEGRE</t>
  </si>
  <si>
    <t>BEATRIZ EUGENIA VALENCIA CARDONA</t>
  </si>
  <si>
    <t>OBSERVACIONES</t>
  </si>
  <si>
    <t>SE REALIZAN DURAMTE TODO EL AÑO</t>
  </si>
  <si>
    <t>El docente de la IE es quien hace el aseo de las aulas, realiza la limpieza de cunetas y cuidado del Jardín.</t>
  </si>
  <si>
    <t>Ese realiza diariamente el aseo y se hace una seo general cada mes.</t>
  </si>
  <si>
    <t>Al Docente se le hace entrega de los insumos que se requieren para el aseo en la sede.  (existe Acta)</t>
  </si>
  <si>
    <t>DOCENTES IE</t>
  </si>
  <si>
    <t>DOCENTE IE</t>
  </si>
  <si>
    <t>REPARACION COCINA Y KIOSKO.-    ANTES</t>
  </si>
  <si>
    <t>REPARACION COCINA Y KIOSKO.-    DESPUES</t>
  </si>
  <si>
    <t>KIIOSKO QUE ES DONDE SE ENTREGA EL PAE</t>
  </si>
  <si>
    <t>PLAN DE MANTENIMIENTO ESCOLAR IE</t>
  </si>
  <si>
    <t>SE REALIZAN DURANTE TODO EL AÑO</t>
  </si>
  <si>
    <t>MANTENIMIENTO DE JARDINES Y ZONAS VERDES</t>
  </si>
  <si>
    <t>MANTENIMIENTO DE AREAS DE LOS PROYECTOS PEDAGÓGICOS PRODUCTIVOS</t>
  </si>
  <si>
    <t>MANTENIMIENTO  TANQUES DESARENADORES</t>
  </si>
  <si>
    <t>MANTENIMIENTO TANQUE PRINCIPAL DE ALMACENAMIENTO DE AGUA</t>
  </si>
  <si>
    <t>MANTENIMIENTO A REDES ELECTRICAS DE LA ENTIDAD, YA QUE NO SE REALIZA PERIÓDICAMENTE POR FALTA DE RECURSOS.- SE ATIENDEN CUANDO SE PRESENTAN DAÑOS</t>
  </si>
  <si>
    <t>SALA SISTEMAS</t>
  </si>
  <si>
    <t>TECHOS Y CUBIERTA DE TECHOS</t>
  </si>
  <si>
    <t>MALLAS EN MAL ESTADO</t>
  </si>
  <si>
    <t xml:space="preserve">HAY UNA PARTE DE LA MALLA QUE ESTÁ CAIDA </t>
  </si>
  <si>
    <t>ALCANTARILLADON Y TANQUE DE RESERVA DEL AGUA</t>
  </si>
  <si>
    <t>NUNCA SE HA HECHO MANTENIMIENTO, HAY DAÑOS EN LA RED.- SE REQUIERE ADECUAR UN SITIO PARA TRASLADAR EL TANQUE DE RESERVA PORQUE DONDE ESTÁ UBICADO PRESENTA HUMEDAD</t>
  </si>
  <si>
    <t>MALLAS EN REGULAR ESTADO</t>
  </si>
  <si>
    <t>90% DE LA SEDE; YA QUE EN EL AÑO ANTERIOR SE REPARARON LOS BAÑOS Y EL RESTAURANTE ESCOLAR</t>
  </si>
  <si>
    <t>MANTENIMIENTO DE PAREDES Y CUBIERTA VENTANALES</t>
  </si>
  <si>
    <t>ALCANTARILLADO Y POZO SEPTICO</t>
  </si>
  <si>
    <t>TODA LA SEDE / DONDE ESTÉ INSTALADO EL POZO</t>
  </si>
  <si>
    <t>60% DE LA SEDE</t>
  </si>
  <si>
    <t>AREA DE BAÑOS</t>
  </si>
  <si>
    <t>LAS 2 BATERIAS SANITARIAS SE ENCUENTRAN EN MAL ESTADO Y ADEMÁS EL AREA REQUIERE ENCHAPADO</t>
  </si>
  <si>
    <t>SE REQUIERE CAMBIO POR SER DE UN MATERIAL QUE YA ESTA PROHIBIDO Y ADEMAS ALGUNAS TEJAS ESTAN AGRIETADAS</t>
  </si>
  <si>
    <t>ENLUCIMIENTO DE LA SEDE</t>
  </si>
  <si>
    <t>SE REQUIERE PINTAR LOS DOS BLOQUES DONDE SE IMPARTEN LAS CLASES</t>
  </si>
  <si>
    <t>NO SE HA HECHO MANTENIMIENTO</t>
  </si>
  <si>
    <t>PISOS EN MAL ESTADO INCLUYENDO LA CANCHA DE DEPORTES</t>
  </si>
  <si>
    <t>ALCANTARILLADO Y POZOS SEPTICOS</t>
  </si>
  <si>
    <t>SE REQUIERE REPARACION DE LOS 2 BAÑOS</t>
  </si>
  <si>
    <t>2 BAÑOS DE LA SEDE</t>
  </si>
  <si>
    <t>SE REQUIERE CAMBIO DEL TANQUE SANITARIO</t>
  </si>
  <si>
    <t>BAÑO</t>
  </si>
  <si>
    <t>REPARACIONES BAÑOS</t>
  </si>
  <si>
    <t>MALLAS EN MAL ESTADO Y OTROS SECTORES SIN MALLAS</t>
  </si>
  <si>
    <t xml:space="preserve"> A LAS REDES ELECTRICAS NO SE LES HA HECHO MANTENIMIENTO</t>
  </si>
  <si>
    <t>ESCENARIOS DEPORTIVOS</t>
  </si>
  <si>
    <t>SE REQUIERE MANTENIMIENTO Y/O REPARACIONES</t>
  </si>
  <si>
    <t>ESCENARIO DEPORTIVO</t>
  </si>
  <si>
    <t>ALCANTARILLADO Y POZO</t>
  </si>
  <si>
    <t>ALCANTARILLADO DE TODA LA SEDE</t>
  </si>
  <si>
    <t>ALCANTARILLADO TODA LA SEDE</t>
  </si>
  <si>
    <t>MAL ESTADO DE LA PINTURA DE LAS PAREDES Y LAS VENTANAS PERMITEN EL INGRESO DE ANIMALES NOCTURNOS</t>
  </si>
  <si>
    <t>CUBIERTA DE TECHOS Y CIELO RAZO</t>
  </si>
  <si>
    <t>SE REQUIERE CAMBIO POR SER DE UN MATERIAL QUE YA ESTA PROHIBIDO Y POR ENCONTRARSE EN MAL ESTADO.  SE REQUIERE CAMBIO DE CANALETAS DE AGUAS LLUVIAS</t>
  </si>
  <si>
    <t>ENLUCIMIENTO SEDE</t>
  </si>
  <si>
    <t>TODA LA ESCUELA REQUIERE DE PINTURA</t>
  </si>
  <si>
    <t>FALTA EL 50% DE MALLA EN LA SEDE</t>
  </si>
  <si>
    <t>NO SE LE HA HECHO MANTENIMIENTO</t>
  </si>
  <si>
    <t>ACUEDUCTO</t>
  </si>
  <si>
    <t>AREA DE UBICACIÓN</t>
  </si>
  <si>
    <t>SE REQUIERE MANTENIMIENTO, NO LLEGA EL SUMINISTRO CON BUENA PRESION</t>
  </si>
  <si>
    <t>PISOS AREA ESCOLAR</t>
  </si>
  <si>
    <t>AREA ESCOLAR</t>
  </si>
  <si>
    <t>FALTAN REPARACIONES Y / O CAMBIO DE VIDRIOS EN SALA DE INFORMATICA</t>
  </si>
  <si>
    <t>SALON DE INFORMATICA</t>
  </si>
  <si>
    <t>NO SE LE  HA HECHO MANTENIMIENTO</t>
  </si>
  <si>
    <t>ANDENES Y PISOS</t>
  </si>
  <si>
    <t>SE REQUIERE MANTENIMIENTO Y/O REPARACIONES PORQUE SE ENCUENTRAN AGRIETADOS</t>
  </si>
  <si>
    <t>AREA DE ALCANTARILLADO</t>
  </si>
  <si>
    <t>AREA DE COCINA RESTAURANTE ESCOLAR</t>
  </si>
  <si>
    <t>BAÑOS</t>
  </si>
  <si>
    <t>SE REQUIERE ENCHAPAR LOS BAÑOS</t>
  </si>
  <si>
    <t>AREA DE BATERIAS SANITARIAS</t>
  </si>
  <si>
    <t>SE REQUIERE CAMBIO POR ENCONTRARSE EN MAL ESTADO.</t>
  </si>
  <si>
    <t>AREA DE COCINA RESTAURANTE ESCOLAR Y DOS SALONES</t>
  </si>
  <si>
    <t>COCINA RESTAURANTE ESCOLAR</t>
  </si>
  <si>
    <t>SE REQUIERE REPARACION DEL MESON; SE ENCUENTRA EN REGULAR ESTADO</t>
  </si>
  <si>
    <t>VENTANALES</t>
  </si>
  <si>
    <t>NO HAY CAJA DE BREAKERS, SE REQUIERE INSTALACION</t>
  </si>
  <si>
    <t>SE REQUIERE INSTALACION DE VIDRIOS PORQUE LOS QUE HAY ESTAN QUEBRADOS</t>
  </si>
  <si>
    <t>ACUEDUCTO Y ALCANTARILLADO</t>
  </si>
  <si>
    <t>SE REQUERE MANGUERAS PARA CONDUCIR EL AGUA POTABLES  HASTA LA ESCUELA Y HACERLE MANTENIMIENTO AL ALCANTARILLADO</t>
  </si>
  <si>
    <t>SE REQUIERE CAMBIO DE MALLA POR ENCONTRARSE EN MAL ESTADO</t>
  </si>
  <si>
    <t>MANTENIMIENTO O CAMBIO DE BATERIAS SANITARIAS. SE ENCUENTRAN DETERIORADAS Y SUS PUERTAS DE INGRESO SE ENCUENTRAN EN MAL ESTADO</t>
  </si>
  <si>
    <t>SALA DE SISTEMAS Y VIVIENDA</t>
  </si>
  <si>
    <t xml:space="preserve"> A LAS REDES ELECTRICAS NO SE LES HA HECHO MANTENIMIENTO Y HAY POCA ILUMINACION</t>
  </si>
  <si>
    <t>PINTURA</t>
  </si>
  <si>
    <t>SE REQUIERE PINTAR LA SEDE, SE ENCUENTRA EN MUY MAL ESTADO (DETERIORO)</t>
  </si>
  <si>
    <t>AREAS DEPORTIVAS</t>
  </si>
  <si>
    <t>TABLEROS EN MAL ESTADO, AL PISO LE HACE FALTA MANTENIEMITNO AL IGUAL QUE A LOS ARQUERIAS</t>
  </si>
  <si>
    <t>AREAS DE DEPORTES</t>
  </si>
  <si>
    <t>CIELO RAZO Y TECHO</t>
  </si>
  <si>
    <t>SE REQUIERE CAMBIO POR ENCONTRARSE EN MAL ESTADO, TECHO EN MATERIAL DE ASBESTO</t>
  </si>
  <si>
    <t>SE REQUIERE ACCESORIOS PARA BAÑOS, CHAPAS PARA SUS PUERTAS</t>
  </si>
  <si>
    <t>SE REQUIERE CAMBIO DE VIDRIOS PARA SUS VENTANAS</t>
  </si>
  <si>
    <t>CIELO RAZO Y TECHOS</t>
  </si>
  <si>
    <t>CIELO RAZO EN MAL ESTADO Y TECHO CON TEJAS ROTAS</t>
  </si>
  <si>
    <t>PUERTAS DE INGRESO EN MAL ESTADO; SE PUEDEN REPARAR</t>
  </si>
  <si>
    <t>PARA EL INGRESO A  LA SALA DE SISTEMAS</t>
  </si>
  <si>
    <t>AREA DE SISTEMAS</t>
  </si>
  <si>
    <t>SE REQUIERE INSTALACION DE VIDIROS</t>
  </si>
  <si>
    <t>SE REQUIERE 15 METROS DE MALLA</t>
  </si>
  <si>
    <t>AL INGRESO DE LA SEDE</t>
  </si>
  <si>
    <t>SE REQUIERE CAMBIO POR ENCONTRARSE EN MAL ESTADO Y CAMBIO DE TEJAS ROTAS.  HAY INGRESO DE ANIMALES NOCTURNOS</t>
  </si>
  <si>
    <t>AREA DE CERRAMIENTO</t>
  </si>
  <si>
    <t>SE REQUIERE REPARACION DE LA MALLA Y PARA ELLO SE NECESITAN 5 POSTES DE FERROCONCRETO PARA ASEGURAR LA MALLA Y 10 METROS DE MALLA</t>
  </si>
  <si>
    <t>SE REQUIERE UNA PUERTA PARA EL INGRESO A UN BAÑO</t>
  </si>
  <si>
    <t>TABLEROS CANCHAS</t>
  </si>
  <si>
    <t>AREA DEPORTIVA</t>
  </si>
  <si>
    <t>TECHOS Y CIELO RAZO</t>
  </si>
  <si>
    <t>REPARACION TECHOS Y CIELO RAZO, MUY DETERIORADO Y TEJAS EN ASBESTO</t>
  </si>
  <si>
    <t>ACCESORIOS PARA BAÑOS Y REPARACION DE PUERTAS</t>
  </si>
  <si>
    <t>UN SALON</t>
  </si>
  <si>
    <t>INSTALACION DE CABLERIA PARA LUMINARIAS</t>
  </si>
  <si>
    <t>NO SE HA HECHO MANTENIMIENTO, SE REQUIERE CAMBIO DE LLAVES PARA ACCEDER AL AGUA</t>
  </si>
  <si>
    <t>SE REQUIERE CAMBIO DE  LAS 2 BATERIAS SANITARIAS Y LOS ENCHAPES PARA LAS MISMAS</t>
  </si>
  <si>
    <t>SE REQUIEREN VIDRIOS</t>
  </si>
  <si>
    <t>SE REQUIERE SOLDAR LA REJA Y REPARACION MURO DONDE VA LA MALLA</t>
  </si>
  <si>
    <t>AÑO 2026</t>
  </si>
  <si>
    <t>ENERO A MARZO 2026</t>
  </si>
  <si>
    <t>ABRIL A JUNIO DE 2026</t>
  </si>
  <si>
    <t>JULIO A SEPTIEMBRE DE 2026</t>
  </si>
  <si>
    <t>OCTUBRE A DICIEMBRE 2026</t>
  </si>
  <si>
    <t>SEDE EDUCATIVA</t>
  </si>
  <si>
    <t>NO SE TIENE PREVISTO REALIZAR MATENIMIENTOS DONDE SE REQUIERA PROFESIONAL CUALIFICADO, YA QUE LOS RECURSOS SON INSUFICIENTES PARA UNA REPARACIÓN Y/O MANTENIMIENTO A GRAN ESCALA.   ESTE TIPO DE REPARACION LO PODRIA REALIZAR DIRECTAMENTE LA GOBERNACION DEL VALLE, LA ALCALDIA MUNICIPAL O EL MEN.</t>
  </si>
  <si>
    <t>ENERO A DICIEMBRE DE 2026</t>
  </si>
  <si>
    <t>EJECUCION PRIMER TRIMESTRE 2026</t>
  </si>
  <si>
    <t>CUIDADO ARBOLES FRUTALES UBICADOS EN LA ENTRADA DE LA INSTITUCION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</si>
</sst>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2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1" fillId="0" borderId="1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0" borderId="11" xfId="0" applyNumberFormat="1" applyFont="1" applyBorder="1" applyAlignment="1">
      <alignment wrapText="1"/>
    </xf>
    <xf numFmtId="17" fontId="1" fillId="0" borderId="18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1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34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37" xfId="0" applyFont="1" applyBorder="1" applyAlignment="1">
      <alignment horizont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4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37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1" fillId="0" borderId="15" xfId="0" applyFont="1" applyFill="1" applyBorder="1" applyAlignment="1">
      <alignment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7</xdr:col>
      <xdr:colOff>2419278</xdr:colOff>
      <xdr:row>16</xdr:row>
      <xdr:rowOff>230100</xdr:rowOff>
    </xdr:to>
    <xdr:pic>
      <xdr:nvPicPr>
        <xdr:cNvPr id="2" name="Imagen 1" descr="C:\Users\RYZEN5~1\AppData\Local\Temp\Rar$DIa12712.37165\IMG-20260329-WA0048.jpg">
          <a:extLst>
            <a:ext uri="{FF2B5EF4-FFF2-40B4-BE49-F238E27FC236}">
              <a16:creationId xmlns:a16="http://schemas.microsoft.com/office/drawing/2014/main" id="{04850F52-BAB7-4A25-B54B-6BCAAB2E1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571500"/>
          <a:ext cx="2419278" cy="32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2463800</xdr:colOff>
      <xdr:row>2</xdr:row>
      <xdr:rowOff>25400</xdr:rowOff>
    </xdr:from>
    <xdr:to>
      <xdr:col>7</xdr:col>
      <xdr:colOff>4882972</xdr:colOff>
      <xdr:row>16</xdr:row>
      <xdr:rowOff>255500</xdr:rowOff>
    </xdr:to>
    <xdr:pic>
      <xdr:nvPicPr>
        <xdr:cNvPr id="3" name="Imagen 2" descr="C:\Users\RYZEN5~1\AppData\Local\Temp\Rar$DIa12712.40788\IMG-20260329-WA0050.jpg">
          <a:extLst>
            <a:ext uri="{FF2B5EF4-FFF2-40B4-BE49-F238E27FC236}">
              <a16:creationId xmlns:a16="http://schemas.microsoft.com/office/drawing/2014/main" id="{EDDBFA20-07AA-40FE-A2F8-8FDFAB72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596900"/>
          <a:ext cx="2419172" cy="32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7</xdr:col>
      <xdr:colOff>304800</xdr:colOff>
      <xdr:row>1</xdr:row>
      <xdr:rowOff>304800</xdr:rowOff>
    </xdr:to>
    <xdr:sp macro="" textlink="">
      <xdr:nvSpPr>
        <xdr:cNvPr id="45058" name="AutoShape 2" descr="C:\Users\RYZEN5~1\AppData\Local\Temp\Rar$DIa11780.2435\WhatsApp Image 2024-03-12 at 7.09.20 AM.jpeg">
          <a:extLst>
            <a:ext uri="{FF2B5EF4-FFF2-40B4-BE49-F238E27FC236}">
              <a16:creationId xmlns:a16="http://schemas.microsoft.com/office/drawing/2014/main" id="{904182DC-10AB-4E6E-9965-D0E4712B493C}"/>
            </a:ext>
          </a:extLst>
        </xdr:cNvPr>
        <xdr:cNvSpPr>
          <a:spLocks noChangeAspect="1" noChangeArrowheads="1"/>
        </xdr:cNvSpPr>
      </xdr:nvSpPr>
      <xdr:spPr bwMode="auto">
        <a:xfrm>
          <a:off x="1061085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8"/>
  <sheetViews>
    <sheetView tabSelected="1" view="pageBreakPreview" topLeftCell="C1" zoomScale="90" zoomScaleNormal="90" zoomScaleSheetLayoutView="90" workbookViewId="0">
      <selection activeCell="H17" sqref="H17"/>
    </sheetView>
  </sheetViews>
  <sheetFormatPr baseColWidth="10" defaultColWidth="10.7109375" defaultRowHeight="15" x14ac:dyDescent="0.25"/>
  <cols>
    <col min="2" max="2" width="33.140625" style="1" customWidth="1"/>
    <col min="3" max="3" width="52" style="1" customWidth="1"/>
    <col min="4" max="5" width="11.42578125" style="1"/>
    <col min="6" max="6" width="13.5703125" style="1" customWidth="1"/>
    <col min="7" max="7" width="17.5703125" style="1" customWidth="1"/>
    <col min="8" max="8" width="78.5703125" customWidth="1"/>
  </cols>
  <sheetData>
    <row r="1" spans="2:8" ht="15.75" thickBot="1" x14ac:dyDescent="0.3">
      <c r="B1" s="2"/>
      <c r="C1" s="2"/>
      <c r="D1" s="2"/>
      <c r="E1" s="2"/>
      <c r="F1" s="2"/>
      <c r="G1" s="2"/>
      <c r="H1" t="s">
        <v>234</v>
      </c>
    </row>
    <row r="2" spans="2:8" ht="29.25" customHeight="1" thickBot="1" x14ac:dyDescent="0.3">
      <c r="B2" s="56" t="s">
        <v>16</v>
      </c>
      <c r="C2" s="57"/>
      <c r="D2" s="57"/>
      <c r="E2" s="57"/>
      <c r="F2" s="57"/>
      <c r="G2" s="58"/>
      <c r="H2" t="s">
        <v>235</v>
      </c>
    </row>
    <row r="3" spans="2:8" ht="15.75" thickBot="1" x14ac:dyDescent="0.3">
      <c r="B3" s="3"/>
      <c r="C3" s="4"/>
      <c r="D3" s="4"/>
      <c r="E3" s="4"/>
      <c r="F3" s="4"/>
      <c r="G3" s="5"/>
    </row>
    <row r="4" spans="2:8" x14ac:dyDescent="0.25">
      <c r="B4" s="6" t="s">
        <v>0</v>
      </c>
      <c r="C4" s="7"/>
      <c r="D4" s="71"/>
      <c r="E4" s="71"/>
      <c r="F4" s="74" t="s">
        <v>226</v>
      </c>
      <c r="G4" s="75"/>
    </row>
    <row r="5" spans="2:8" x14ac:dyDescent="0.25">
      <c r="B5" s="8" t="s">
        <v>1</v>
      </c>
      <c r="C5" s="9" t="s">
        <v>43</v>
      </c>
      <c r="D5" s="72"/>
      <c r="E5" s="72"/>
      <c r="F5" s="10" t="s">
        <v>7</v>
      </c>
      <c r="G5" s="24">
        <v>276054000019</v>
      </c>
    </row>
    <row r="6" spans="2:8" x14ac:dyDescent="0.25">
      <c r="B6" s="8" t="s">
        <v>2</v>
      </c>
      <c r="C6" s="9" t="s">
        <v>43</v>
      </c>
      <c r="D6" s="72"/>
      <c r="E6" s="72"/>
      <c r="F6" s="10" t="s">
        <v>8</v>
      </c>
      <c r="G6" s="24">
        <v>27605400001901</v>
      </c>
    </row>
    <row r="7" spans="2:8" x14ac:dyDescent="0.25">
      <c r="B7" s="8" t="s">
        <v>3</v>
      </c>
      <c r="C7" s="9" t="s">
        <v>108</v>
      </c>
      <c r="D7" s="72"/>
      <c r="E7" s="72"/>
      <c r="F7" s="12"/>
      <c r="G7" s="11"/>
    </row>
    <row r="8" spans="2:8" x14ac:dyDescent="0.25">
      <c r="B8" s="8" t="s">
        <v>4</v>
      </c>
      <c r="C8" s="9"/>
      <c r="D8" s="73"/>
      <c r="E8" s="73"/>
      <c r="F8" s="12"/>
      <c r="G8" s="11"/>
    </row>
    <row r="9" spans="2:8" x14ac:dyDescent="0.25">
      <c r="B9" s="8" t="s">
        <v>5</v>
      </c>
      <c r="C9" s="9"/>
      <c r="D9" s="10" t="s">
        <v>9</v>
      </c>
      <c r="E9" s="76"/>
      <c r="F9" s="77"/>
      <c r="G9" s="78"/>
    </row>
    <row r="10" spans="2:8" ht="15.75" thickBot="1" x14ac:dyDescent="0.3">
      <c r="B10" s="13" t="s">
        <v>6</v>
      </c>
      <c r="C10" s="14"/>
      <c r="D10" s="15" t="s">
        <v>10</v>
      </c>
      <c r="E10" s="68" t="s">
        <v>52</v>
      </c>
      <c r="F10" s="69"/>
      <c r="G10" s="70"/>
    </row>
    <row r="11" spans="2:8" ht="6.75" customHeight="1" thickBot="1" x14ac:dyDescent="0.3">
      <c r="B11" s="3"/>
      <c r="C11" s="4"/>
      <c r="D11" s="4"/>
      <c r="E11" s="4"/>
      <c r="F11" s="4"/>
      <c r="G11" s="5"/>
    </row>
    <row r="12" spans="2:8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8" ht="3.75" customHeight="1" thickBot="1" x14ac:dyDescent="0.3">
      <c r="B13" s="3"/>
      <c r="C13" s="4"/>
      <c r="D13" s="4"/>
      <c r="E13" s="4"/>
      <c r="F13" s="4"/>
      <c r="G13" s="5"/>
    </row>
    <row r="14" spans="2:8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8" ht="15.75" thickBot="1" x14ac:dyDescent="0.3">
      <c r="B15" s="64" t="s">
        <v>120</v>
      </c>
      <c r="C15" s="65"/>
      <c r="D15" s="61"/>
      <c r="E15" s="61"/>
      <c r="F15" s="61"/>
      <c r="G15" s="63"/>
    </row>
    <row r="16" spans="2:8" ht="42.75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42.75" x14ac:dyDescent="0.25">
      <c r="B17" s="54" t="s">
        <v>123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x14ac:dyDescent="0.25">
      <c r="B18" s="40" t="s">
        <v>124</v>
      </c>
      <c r="C18" s="41"/>
      <c r="D18" s="16"/>
      <c r="E18" s="16"/>
      <c r="F18" s="25"/>
      <c r="G18" s="17"/>
    </row>
    <row r="19" spans="2:7" ht="42.75" x14ac:dyDescent="0.25">
      <c r="B19" s="54" t="s">
        <v>121</v>
      </c>
      <c r="C19" s="55"/>
      <c r="D19" s="16" t="s">
        <v>227</v>
      </c>
      <c r="E19" s="16" t="s">
        <v>228</v>
      </c>
      <c r="F19" s="25" t="s">
        <v>229</v>
      </c>
      <c r="G19" s="17" t="s">
        <v>230</v>
      </c>
    </row>
    <row r="20" spans="2:7" ht="42" customHeight="1" x14ac:dyDescent="0.25">
      <c r="B20" s="54" t="s">
        <v>42</v>
      </c>
      <c r="C20" s="55"/>
      <c r="D20" s="16" t="s">
        <v>227</v>
      </c>
      <c r="E20" s="16" t="s">
        <v>228</v>
      </c>
      <c r="F20" s="25" t="s">
        <v>229</v>
      </c>
      <c r="G20" s="17" t="s">
        <v>230</v>
      </c>
    </row>
    <row r="21" spans="2:7" ht="42" customHeight="1" x14ac:dyDescent="0.25">
      <c r="B21" s="40" t="s">
        <v>122</v>
      </c>
      <c r="C21" s="41"/>
      <c r="D21" s="16" t="s">
        <v>227</v>
      </c>
      <c r="E21" s="16" t="s">
        <v>228</v>
      </c>
      <c r="F21" s="25" t="s">
        <v>229</v>
      </c>
      <c r="G21" s="17" t="s">
        <v>230</v>
      </c>
    </row>
    <row r="22" spans="2:7" x14ac:dyDescent="0.25">
      <c r="B22" s="42" t="s">
        <v>109</v>
      </c>
      <c r="C22" s="43"/>
      <c r="D22" s="43"/>
      <c r="E22" s="43"/>
      <c r="F22" s="43"/>
      <c r="G22" s="44"/>
    </row>
    <row r="23" spans="2:7" ht="15" customHeight="1" x14ac:dyDescent="0.25">
      <c r="B23" s="45"/>
      <c r="C23" s="46"/>
      <c r="D23" s="46"/>
      <c r="E23" s="46"/>
      <c r="F23" s="46"/>
      <c r="G23" s="47"/>
    </row>
    <row r="24" spans="2:7" ht="30.75" customHeight="1" x14ac:dyDescent="0.25">
      <c r="B24" s="48"/>
      <c r="C24" s="49"/>
      <c r="D24" s="49"/>
      <c r="E24" s="49"/>
      <c r="F24" s="49"/>
      <c r="G24" s="50"/>
    </row>
    <row r="25" spans="2:7" ht="15" customHeight="1" x14ac:dyDescent="0.25">
      <c r="B25" s="45"/>
      <c r="C25" s="46"/>
      <c r="D25" s="46"/>
      <c r="E25" s="46"/>
      <c r="F25" s="46"/>
      <c r="G25" s="47"/>
    </row>
    <row r="26" spans="2:7" ht="34.5" customHeight="1" x14ac:dyDescent="0.25">
      <c r="B26" s="48"/>
      <c r="C26" s="49"/>
      <c r="D26" s="49"/>
      <c r="E26" s="49"/>
      <c r="F26" s="49"/>
      <c r="G26" s="50"/>
    </row>
    <row r="27" spans="2:7" ht="34.5" customHeight="1" thickBot="1" x14ac:dyDescent="0.3">
      <c r="B27" s="51"/>
      <c r="C27" s="52"/>
      <c r="D27" s="52"/>
      <c r="E27" s="52"/>
      <c r="F27" s="52"/>
      <c r="G27" s="53"/>
    </row>
    <row r="28" spans="2:7" ht="33" customHeight="1" thickBot="1" x14ac:dyDescent="0.3">
      <c r="B28" s="51"/>
      <c r="C28" s="52"/>
      <c r="D28" s="52"/>
      <c r="E28" s="52"/>
      <c r="F28" s="52"/>
      <c r="G28" s="53"/>
    </row>
    <row r="36" spans="2:2" x14ac:dyDescent="0.25">
      <c r="B36" s="1" t="s">
        <v>28</v>
      </c>
    </row>
    <row r="37" spans="2:2" ht="30" x14ac:dyDescent="0.25">
      <c r="B37" s="1" t="s">
        <v>108</v>
      </c>
    </row>
    <row r="38" spans="2:2" x14ac:dyDescent="0.25">
      <c r="B38" s="1" t="s">
        <v>44</v>
      </c>
    </row>
  </sheetData>
  <mergeCells count="24">
    <mergeCell ref="E10:G10"/>
    <mergeCell ref="B2:G2"/>
    <mergeCell ref="D4:D8"/>
    <mergeCell ref="E4:E8"/>
    <mergeCell ref="F4:G4"/>
    <mergeCell ref="E9:G9"/>
    <mergeCell ref="B20:C20"/>
    <mergeCell ref="B12:G12"/>
    <mergeCell ref="B14:C14"/>
    <mergeCell ref="D14:D15"/>
    <mergeCell ref="E14:E15"/>
    <mergeCell ref="F14:F15"/>
    <mergeCell ref="G14:G15"/>
    <mergeCell ref="B15:C15"/>
    <mergeCell ref="B16:C16"/>
    <mergeCell ref="B17:C17"/>
    <mergeCell ref="B19:C19"/>
    <mergeCell ref="B18:C18"/>
    <mergeCell ref="B21:C21"/>
    <mergeCell ref="B22:G22"/>
    <mergeCell ref="B23:G24"/>
    <mergeCell ref="B25:G26"/>
    <mergeCell ref="B28:G28"/>
    <mergeCell ref="B27:G27"/>
  </mergeCells>
  <pageMargins left="0.7" right="0.7" top="0.75" bottom="0.75" header="0.3" footer="0.3"/>
  <pageSetup paperSize="9" scale="5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33"/>
  <sheetViews>
    <sheetView zoomScale="71" zoomScaleNormal="71" workbookViewId="0">
      <selection activeCell="K18" sqref="K18"/>
    </sheetView>
  </sheetViews>
  <sheetFormatPr baseColWidth="10" defaultColWidth="10.7109375" defaultRowHeight="15" x14ac:dyDescent="0.25"/>
  <cols>
    <col min="2" max="2" width="33.140625" style="1" customWidth="1"/>
    <col min="3" max="3" width="52" style="1" customWidth="1"/>
    <col min="4" max="5" width="10.7109375" style="1"/>
    <col min="6" max="6" width="14.85546875" style="1" customWidth="1"/>
    <col min="7" max="7" width="18" style="1" customWidth="1"/>
  </cols>
  <sheetData>
    <row r="1" spans="2:7" ht="15.75" thickBot="1" x14ac:dyDescent="0.3">
      <c r="B1" s="2"/>
      <c r="C1" s="2"/>
      <c r="D1" s="2"/>
      <c r="E1" s="2"/>
      <c r="F1" s="2"/>
      <c r="G1" s="2"/>
    </row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60</v>
      </c>
      <c r="D6" s="72"/>
      <c r="E6" s="72"/>
      <c r="F6" s="10" t="s">
        <v>8</v>
      </c>
      <c r="G6" s="24">
        <v>27605400001910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115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 t="s">
        <v>52</v>
      </c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customHeight="1" thickBot="1" x14ac:dyDescent="0.3">
      <c r="B15" s="64" t="s">
        <v>120</v>
      </c>
      <c r="C15" s="65"/>
      <c r="D15" s="61"/>
      <c r="E15" s="61"/>
      <c r="F15" s="61"/>
      <c r="G15" s="63"/>
    </row>
    <row r="16" spans="2:7" ht="42.75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39" customHeight="1" x14ac:dyDescent="0.25">
      <c r="B17" s="54" t="s">
        <v>41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ht="41.25" customHeight="1" x14ac:dyDescent="0.25">
      <c r="B18" s="54" t="s">
        <v>42</v>
      </c>
      <c r="C18" s="55"/>
      <c r="D18" s="16" t="s">
        <v>227</v>
      </c>
      <c r="E18" s="16" t="s">
        <v>228</v>
      </c>
      <c r="F18" s="25" t="s">
        <v>229</v>
      </c>
      <c r="G18" s="17" t="s">
        <v>230</v>
      </c>
    </row>
    <row r="19" spans="2:7" x14ac:dyDescent="0.25">
      <c r="B19" s="40"/>
      <c r="C19" s="41"/>
      <c r="D19" s="12"/>
      <c r="E19" s="12"/>
      <c r="F19" s="12"/>
      <c r="G19" s="11"/>
    </row>
    <row r="20" spans="2:7" x14ac:dyDescent="0.25">
      <c r="B20" s="42" t="s">
        <v>109</v>
      </c>
      <c r="C20" s="43"/>
      <c r="D20" s="43"/>
      <c r="E20" s="43"/>
      <c r="F20" s="43"/>
      <c r="G20" s="44"/>
    </row>
    <row r="21" spans="2:7" ht="15" customHeight="1" x14ac:dyDescent="0.25">
      <c r="B21" s="40"/>
      <c r="C21" s="79"/>
      <c r="D21" s="79"/>
      <c r="E21" s="79"/>
      <c r="F21" s="79"/>
      <c r="G21" s="80"/>
    </row>
    <row r="22" spans="2:7" ht="15" customHeight="1" x14ac:dyDescent="0.25">
      <c r="B22" s="40"/>
      <c r="C22" s="79"/>
      <c r="D22" s="79"/>
      <c r="E22" s="79"/>
      <c r="F22" s="79"/>
      <c r="G22" s="80"/>
    </row>
    <row r="23" spans="2:7" ht="15" customHeight="1" x14ac:dyDescent="0.25">
      <c r="B23" s="40"/>
      <c r="C23" s="79"/>
      <c r="D23" s="79"/>
      <c r="E23" s="79"/>
      <c r="F23" s="79"/>
      <c r="G23" s="80"/>
    </row>
    <row r="24" spans="2:7" ht="15" customHeight="1" x14ac:dyDescent="0.25">
      <c r="B24" s="81"/>
      <c r="C24" s="82"/>
      <c r="D24" s="82"/>
      <c r="E24" s="82"/>
      <c r="F24" s="82"/>
      <c r="G24" s="83"/>
    </row>
    <row r="25" spans="2:7" ht="18.75" customHeight="1" x14ac:dyDescent="0.25">
      <c r="B25" s="45"/>
      <c r="C25" s="46"/>
      <c r="D25" s="46"/>
      <c r="E25" s="46"/>
      <c r="F25" s="46"/>
      <c r="G25" s="47"/>
    </row>
    <row r="26" spans="2:7" ht="15.75" thickBot="1" x14ac:dyDescent="0.3">
      <c r="B26" s="87"/>
      <c r="C26" s="88"/>
      <c r="D26" s="88"/>
      <c r="E26" s="88"/>
      <c r="F26" s="88"/>
      <c r="G26" s="89"/>
    </row>
    <row r="31" spans="2:7" x14ac:dyDescent="0.25">
      <c r="B31" s="1" t="s">
        <v>28</v>
      </c>
    </row>
    <row r="32" spans="2:7" x14ac:dyDescent="0.25">
      <c r="B32" s="92" t="s">
        <v>108</v>
      </c>
      <c r="C32" s="92"/>
    </row>
    <row r="33" spans="2:2" x14ac:dyDescent="0.25">
      <c r="B33" s="1" t="s">
        <v>44</v>
      </c>
    </row>
  </sheetData>
  <mergeCells count="24">
    <mergeCell ref="B23:G23"/>
    <mergeCell ref="B24:G24"/>
    <mergeCell ref="B25:G26"/>
    <mergeCell ref="B18:C18"/>
    <mergeCell ref="B19:C19"/>
    <mergeCell ref="B20:G20"/>
    <mergeCell ref="B21:G21"/>
    <mergeCell ref="B22:G22"/>
    <mergeCell ref="B32:C32"/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16:C16"/>
    <mergeCell ref="B17:C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G33"/>
  <sheetViews>
    <sheetView zoomScale="71" zoomScaleNormal="71" workbookViewId="0">
      <selection activeCell="J19" sqref="J19"/>
    </sheetView>
  </sheetViews>
  <sheetFormatPr baseColWidth="10" defaultColWidth="10.7109375" defaultRowHeight="15" x14ac:dyDescent="0.25"/>
  <cols>
    <col min="2" max="2" width="33.140625" style="1" customWidth="1"/>
    <col min="3" max="3" width="52" style="1" customWidth="1"/>
    <col min="4" max="5" width="10.7109375" style="1"/>
    <col min="6" max="6" width="14.85546875" style="1" customWidth="1"/>
    <col min="7" max="7" width="18" style="1" customWidth="1"/>
  </cols>
  <sheetData>
    <row r="1" spans="2:7" ht="15.75" thickBot="1" x14ac:dyDescent="0.3">
      <c r="B1" s="2"/>
      <c r="C1" s="2"/>
      <c r="D1" s="2"/>
      <c r="E1" s="2"/>
      <c r="F1" s="2"/>
      <c r="G1" s="2"/>
    </row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61</v>
      </c>
      <c r="D6" s="72"/>
      <c r="E6" s="72"/>
      <c r="F6" s="10" t="s">
        <v>8</v>
      </c>
      <c r="G6" s="24">
        <v>27605400001911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115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 t="s">
        <v>52</v>
      </c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64" t="s">
        <v>110</v>
      </c>
      <c r="C15" s="65"/>
      <c r="D15" s="61"/>
      <c r="E15" s="61"/>
      <c r="F15" s="61"/>
      <c r="G15" s="63"/>
    </row>
    <row r="16" spans="2:7" ht="42.75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40.5" customHeight="1" x14ac:dyDescent="0.25">
      <c r="B17" s="54" t="s">
        <v>41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ht="42" customHeight="1" x14ac:dyDescent="0.25">
      <c r="B18" s="54" t="s">
        <v>42</v>
      </c>
      <c r="C18" s="55"/>
      <c r="D18" s="16" t="s">
        <v>227</v>
      </c>
      <c r="E18" s="16" t="s">
        <v>228</v>
      </c>
      <c r="F18" s="25" t="s">
        <v>229</v>
      </c>
      <c r="G18" s="17" t="s">
        <v>230</v>
      </c>
    </row>
    <row r="19" spans="2:7" ht="28.5" customHeight="1" x14ac:dyDescent="0.25">
      <c r="B19" s="40"/>
      <c r="C19" s="41"/>
      <c r="D19" s="12"/>
      <c r="E19" s="12"/>
      <c r="F19" s="12"/>
      <c r="G19" s="11"/>
    </row>
    <row r="20" spans="2:7" x14ac:dyDescent="0.25">
      <c r="B20" s="42" t="s">
        <v>109</v>
      </c>
      <c r="C20" s="43"/>
      <c r="D20" s="43"/>
      <c r="E20" s="43"/>
      <c r="F20" s="43"/>
      <c r="G20" s="44"/>
    </row>
    <row r="21" spans="2:7" x14ac:dyDescent="0.25">
      <c r="B21" s="40"/>
      <c r="C21" s="79"/>
      <c r="D21" s="79"/>
      <c r="E21" s="79"/>
      <c r="F21" s="79"/>
      <c r="G21" s="80"/>
    </row>
    <row r="22" spans="2:7" x14ac:dyDescent="0.25">
      <c r="B22" s="40"/>
      <c r="C22" s="79"/>
      <c r="D22" s="79"/>
      <c r="E22" s="79"/>
      <c r="F22" s="79"/>
      <c r="G22" s="80"/>
    </row>
    <row r="23" spans="2:7" x14ac:dyDescent="0.25">
      <c r="B23" s="40"/>
      <c r="C23" s="79"/>
      <c r="D23" s="79"/>
      <c r="E23" s="79"/>
      <c r="F23" s="79"/>
      <c r="G23" s="80"/>
    </row>
    <row r="24" spans="2:7" ht="15" customHeight="1" x14ac:dyDescent="0.25">
      <c r="B24" s="81"/>
      <c r="C24" s="82"/>
      <c r="D24" s="82"/>
      <c r="E24" s="82"/>
      <c r="F24" s="82"/>
      <c r="G24" s="83"/>
    </row>
    <row r="25" spans="2:7" ht="18.75" customHeight="1" x14ac:dyDescent="0.25">
      <c r="B25" s="45"/>
      <c r="C25" s="46"/>
      <c r="D25" s="46"/>
      <c r="E25" s="46"/>
      <c r="F25" s="46"/>
      <c r="G25" s="47"/>
    </row>
    <row r="26" spans="2:7" ht="15.75" thickBot="1" x14ac:dyDescent="0.3">
      <c r="B26" s="87"/>
      <c r="C26" s="88"/>
      <c r="D26" s="88"/>
      <c r="E26" s="88"/>
      <c r="F26" s="88"/>
      <c r="G26" s="89"/>
    </row>
    <row r="31" spans="2:7" x14ac:dyDescent="0.25">
      <c r="B31" s="1" t="s">
        <v>28</v>
      </c>
    </row>
    <row r="32" spans="2:7" x14ac:dyDescent="0.25">
      <c r="B32" s="92" t="s">
        <v>108</v>
      </c>
      <c r="C32" s="92"/>
    </row>
    <row r="33" spans="2:2" x14ac:dyDescent="0.25">
      <c r="B33" s="1" t="s">
        <v>44</v>
      </c>
    </row>
  </sheetData>
  <mergeCells count="24">
    <mergeCell ref="B23:G23"/>
    <mergeCell ref="B24:G24"/>
    <mergeCell ref="B25:G26"/>
    <mergeCell ref="B18:C18"/>
    <mergeCell ref="B19:C19"/>
    <mergeCell ref="B20:G20"/>
    <mergeCell ref="B21:G21"/>
    <mergeCell ref="B22:G22"/>
    <mergeCell ref="B32:C32"/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16:C16"/>
    <mergeCell ref="B17:C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G33"/>
  <sheetViews>
    <sheetView zoomScale="75" zoomScaleNormal="75" workbookViewId="0">
      <selection activeCell="K14" sqref="K14"/>
    </sheetView>
  </sheetViews>
  <sheetFormatPr baseColWidth="10" defaultColWidth="10.7109375" defaultRowHeight="15" x14ac:dyDescent="0.25"/>
  <cols>
    <col min="2" max="2" width="33.140625" style="1" customWidth="1"/>
    <col min="3" max="3" width="59.85546875" style="1" customWidth="1"/>
    <col min="4" max="5" width="10.7109375" style="1"/>
    <col min="6" max="6" width="12.5703125" style="1" customWidth="1"/>
    <col min="7" max="7" width="18" style="1" customWidth="1"/>
  </cols>
  <sheetData>
    <row r="1" spans="2:7" ht="15.75" thickBot="1" x14ac:dyDescent="0.3">
      <c r="B1" s="2"/>
      <c r="C1" s="2"/>
      <c r="D1" s="2"/>
      <c r="E1" s="2"/>
      <c r="F1" s="2"/>
      <c r="G1" s="2"/>
    </row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62</v>
      </c>
      <c r="D6" s="72"/>
      <c r="E6" s="72"/>
      <c r="F6" s="10" t="s">
        <v>8</v>
      </c>
      <c r="G6" s="24">
        <v>27605400001912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115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 t="s">
        <v>52</v>
      </c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64" t="s">
        <v>110</v>
      </c>
      <c r="C15" s="65"/>
      <c r="D15" s="61"/>
      <c r="E15" s="61"/>
      <c r="F15" s="61"/>
      <c r="G15" s="63"/>
    </row>
    <row r="16" spans="2:7" ht="50.25" customHeight="1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47.25" customHeight="1" x14ac:dyDescent="0.25">
      <c r="B17" s="54" t="s">
        <v>41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ht="38.25" customHeight="1" x14ac:dyDescent="0.25">
      <c r="B18" s="54" t="s">
        <v>42</v>
      </c>
      <c r="C18" s="55"/>
      <c r="D18" s="16" t="s">
        <v>227</v>
      </c>
      <c r="E18" s="16" t="s">
        <v>228</v>
      </c>
      <c r="F18" s="25" t="s">
        <v>229</v>
      </c>
      <c r="G18" s="17" t="s">
        <v>230</v>
      </c>
    </row>
    <row r="19" spans="2:7" x14ac:dyDescent="0.25">
      <c r="B19" s="40"/>
      <c r="C19" s="41"/>
      <c r="D19" s="12"/>
      <c r="E19" s="12"/>
      <c r="F19" s="12"/>
      <c r="G19" s="11"/>
    </row>
    <row r="20" spans="2:7" x14ac:dyDescent="0.25">
      <c r="B20" s="42" t="s">
        <v>109</v>
      </c>
      <c r="C20" s="43"/>
      <c r="D20" s="43"/>
      <c r="E20" s="43"/>
      <c r="F20" s="43"/>
      <c r="G20" s="44"/>
    </row>
    <row r="21" spans="2:7" x14ac:dyDescent="0.25">
      <c r="B21" s="40"/>
      <c r="C21" s="79"/>
      <c r="D21" s="79"/>
      <c r="E21" s="79"/>
      <c r="F21" s="79"/>
      <c r="G21" s="80"/>
    </row>
    <row r="22" spans="2:7" x14ac:dyDescent="0.25">
      <c r="B22" s="40"/>
      <c r="C22" s="79"/>
      <c r="D22" s="79"/>
      <c r="E22" s="79"/>
      <c r="F22" s="79"/>
      <c r="G22" s="80"/>
    </row>
    <row r="23" spans="2:7" x14ac:dyDescent="0.25">
      <c r="B23" s="40"/>
      <c r="C23" s="79"/>
      <c r="D23" s="79"/>
      <c r="E23" s="79"/>
      <c r="F23" s="79"/>
      <c r="G23" s="80"/>
    </row>
    <row r="24" spans="2:7" ht="15" customHeight="1" x14ac:dyDescent="0.25">
      <c r="B24" s="81"/>
      <c r="C24" s="82"/>
      <c r="D24" s="82"/>
      <c r="E24" s="82"/>
      <c r="F24" s="82"/>
      <c r="G24" s="83"/>
    </row>
    <row r="25" spans="2:7" ht="18.75" customHeight="1" x14ac:dyDescent="0.25">
      <c r="B25" s="45"/>
      <c r="C25" s="46"/>
      <c r="D25" s="46"/>
      <c r="E25" s="46"/>
      <c r="F25" s="46"/>
      <c r="G25" s="47"/>
    </row>
    <row r="26" spans="2:7" ht="15.75" thickBot="1" x14ac:dyDescent="0.3">
      <c r="B26" s="87"/>
      <c r="C26" s="88"/>
      <c r="D26" s="88"/>
      <c r="E26" s="88"/>
      <c r="F26" s="88"/>
      <c r="G26" s="89"/>
    </row>
    <row r="31" spans="2:7" x14ac:dyDescent="0.25">
      <c r="B31" s="1" t="s">
        <v>28</v>
      </c>
    </row>
    <row r="32" spans="2:7" x14ac:dyDescent="0.25">
      <c r="B32" s="92" t="s">
        <v>108</v>
      </c>
      <c r="C32" s="92"/>
    </row>
    <row r="33" spans="2:2" x14ac:dyDescent="0.25">
      <c r="B33" s="1" t="s">
        <v>44</v>
      </c>
    </row>
  </sheetData>
  <mergeCells count="24">
    <mergeCell ref="B23:G23"/>
    <mergeCell ref="B24:G24"/>
    <mergeCell ref="B25:G26"/>
    <mergeCell ref="B18:C18"/>
    <mergeCell ref="B19:C19"/>
    <mergeCell ref="B20:G20"/>
    <mergeCell ref="B21:G21"/>
    <mergeCell ref="B22:G22"/>
    <mergeCell ref="B32:C32"/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16:C16"/>
    <mergeCell ref="B17:C1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G33"/>
  <sheetViews>
    <sheetView zoomScale="69" zoomScaleNormal="69" workbookViewId="0">
      <selection activeCell="B21" sqref="B21:G21"/>
    </sheetView>
  </sheetViews>
  <sheetFormatPr baseColWidth="10" defaultColWidth="10.7109375" defaultRowHeight="15" x14ac:dyDescent="0.25"/>
  <cols>
    <col min="2" max="2" width="33.140625" style="1" customWidth="1"/>
    <col min="3" max="3" width="69" style="1" customWidth="1"/>
    <col min="4" max="5" width="10.7109375" style="1"/>
    <col min="6" max="6" width="15.85546875" style="1" customWidth="1"/>
    <col min="7" max="7" width="18" style="1" customWidth="1"/>
  </cols>
  <sheetData>
    <row r="1" spans="2:7" ht="15.75" thickBot="1" x14ac:dyDescent="0.3">
      <c r="B1" s="2"/>
      <c r="C1" s="2"/>
      <c r="D1" s="2"/>
      <c r="E1" s="2"/>
      <c r="F1" s="2"/>
      <c r="G1" s="2"/>
    </row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63</v>
      </c>
      <c r="D6" s="72"/>
      <c r="E6" s="72"/>
      <c r="F6" s="10" t="s">
        <v>8</v>
      </c>
      <c r="G6" s="24">
        <v>27605400001913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115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 t="s">
        <v>52</v>
      </c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64" t="s">
        <v>110</v>
      </c>
      <c r="C15" s="65"/>
      <c r="D15" s="61"/>
      <c r="E15" s="61"/>
      <c r="F15" s="61"/>
      <c r="G15" s="63"/>
    </row>
    <row r="16" spans="2:7" ht="42.75" customHeight="1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50.25" customHeight="1" x14ac:dyDescent="0.25">
      <c r="B17" s="54" t="s">
        <v>41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ht="41.25" customHeight="1" x14ac:dyDescent="0.25">
      <c r="B18" s="54" t="s">
        <v>42</v>
      </c>
      <c r="C18" s="55"/>
      <c r="D18" s="16" t="s">
        <v>227</v>
      </c>
      <c r="E18" s="16" t="s">
        <v>228</v>
      </c>
      <c r="F18" s="25" t="s">
        <v>229</v>
      </c>
      <c r="G18" s="17" t="s">
        <v>230</v>
      </c>
    </row>
    <row r="19" spans="2:7" x14ac:dyDescent="0.25">
      <c r="B19" s="40"/>
      <c r="C19" s="41"/>
      <c r="D19" s="12"/>
      <c r="E19" s="12"/>
      <c r="F19" s="12"/>
      <c r="G19" s="11"/>
    </row>
    <row r="20" spans="2:7" x14ac:dyDescent="0.25">
      <c r="B20" s="42" t="s">
        <v>109</v>
      </c>
      <c r="C20" s="43"/>
      <c r="D20" s="43"/>
      <c r="E20" s="43"/>
      <c r="F20" s="43"/>
      <c r="G20" s="44"/>
    </row>
    <row r="21" spans="2:7" x14ac:dyDescent="0.25">
      <c r="B21" s="40" t="s">
        <v>111</v>
      </c>
      <c r="C21" s="79"/>
      <c r="D21" s="79"/>
      <c r="E21" s="79"/>
      <c r="F21" s="79"/>
      <c r="G21" s="80"/>
    </row>
    <row r="22" spans="2:7" x14ac:dyDescent="0.25">
      <c r="B22" s="40" t="s">
        <v>112</v>
      </c>
      <c r="C22" s="79"/>
      <c r="D22" s="79"/>
      <c r="E22" s="79"/>
      <c r="F22" s="79"/>
      <c r="G22" s="80"/>
    </row>
    <row r="23" spans="2:7" x14ac:dyDescent="0.25">
      <c r="B23" s="40" t="s">
        <v>113</v>
      </c>
      <c r="C23" s="79"/>
      <c r="D23" s="79"/>
      <c r="E23" s="79"/>
      <c r="F23" s="79"/>
      <c r="G23" s="80"/>
    </row>
    <row r="24" spans="2:7" ht="15" customHeight="1" x14ac:dyDescent="0.25">
      <c r="B24" s="81"/>
      <c r="C24" s="82"/>
      <c r="D24" s="82"/>
      <c r="E24" s="82"/>
      <c r="F24" s="82"/>
      <c r="G24" s="83"/>
    </row>
    <row r="25" spans="2:7" ht="18.75" customHeight="1" x14ac:dyDescent="0.25">
      <c r="B25" s="45"/>
      <c r="C25" s="46"/>
      <c r="D25" s="46"/>
      <c r="E25" s="46"/>
      <c r="F25" s="46"/>
      <c r="G25" s="47"/>
    </row>
    <row r="26" spans="2:7" ht="15.75" thickBot="1" x14ac:dyDescent="0.3">
      <c r="B26" s="87"/>
      <c r="C26" s="88"/>
      <c r="D26" s="88"/>
      <c r="E26" s="88"/>
      <c r="F26" s="88"/>
      <c r="G26" s="89"/>
    </row>
    <row r="31" spans="2:7" x14ac:dyDescent="0.25">
      <c r="B31" s="1" t="s">
        <v>28</v>
      </c>
    </row>
    <row r="32" spans="2:7" x14ac:dyDescent="0.25">
      <c r="B32" s="92" t="s">
        <v>108</v>
      </c>
      <c r="C32" s="92"/>
    </row>
    <row r="33" spans="2:2" x14ac:dyDescent="0.25">
      <c r="B33" s="1" t="s">
        <v>44</v>
      </c>
    </row>
  </sheetData>
  <mergeCells count="24">
    <mergeCell ref="B23:G23"/>
    <mergeCell ref="B24:G24"/>
    <mergeCell ref="B25:G26"/>
    <mergeCell ref="B18:C18"/>
    <mergeCell ref="B19:C19"/>
    <mergeCell ref="B20:G20"/>
    <mergeCell ref="B21:G21"/>
    <mergeCell ref="B22:G22"/>
    <mergeCell ref="B32:C32"/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16:C16"/>
    <mergeCell ref="B17:C1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G33"/>
  <sheetViews>
    <sheetView topLeftCell="A4" zoomScale="73" zoomScaleNormal="73" workbookViewId="0">
      <selection activeCell="B18" sqref="B18:C18"/>
    </sheetView>
  </sheetViews>
  <sheetFormatPr baseColWidth="10" defaultColWidth="10.7109375" defaultRowHeight="15" x14ac:dyDescent="0.25"/>
  <cols>
    <col min="2" max="2" width="33.140625" style="1" customWidth="1"/>
    <col min="3" max="3" width="69" style="1" customWidth="1"/>
    <col min="4" max="5" width="10.7109375" style="1"/>
    <col min="6" max="6" width="15.85546875" style="1" customWidth="1"/>
    <col min="7" max="7" width="18" style="1" customWidth="1"/>
  </cols>
  <sheetData>
    <row r="1" spans="2:7" ht="15.75" thickBot="1" x14ac:dyDescent="0.3">
      <c r="B1" s="2"/>
      <c r="C1" s="2"/>
      <c r="D1" s="2"/>
      <c r="E1" s="2"/>
      <c r="F1" s="2"/>
      <c r="G1" s="2"/>
    </row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64</v>
      </c>
      <c r="D6" s="72"/>
      <c r="E6" s="72"/>
      <c r="F6" s="10" t="s">
        <v>8</v>
      </c>
      <c r="G6" s="24">
        <v>27605400001914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115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 t="s">
        <v>52</v>
      </c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64" t="s">
        <v>110</v>
      </c>
      <c r="C15" s="65"/>
      <c r="D15" s="61"/>
      <c r="E15" s="61"/>
      <c r="F15" s="61"/>
      <c r="G15" s="63"/>
    </row>
    <row r="16" spans="2:7" ht="42.75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44.25" customHeight="1" x14ac:dyDescent="0.25">
      <c r="B17" s="54" t="s">
        <v>41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ht="49.5" customHeight="1" x14ac:dyDescent="0.25">
      <c r="B18" s="54" t="s">
        <v>42</v>
      </c>
      <c r="C18" s="55"/>
      <c r="D18" s="16" t="s">
        <v>227</v>
      </c>
      <c r="E18" s="16" t="s">
        <v>228</v>
      </c>
      <c r="F18" s="25" t="s">
        <v>229</v>
      </c>
      <c r="G18" s="17" t="s">
        <v>230</v>
      </c>
    </row>
    <row r="19" spans="2:7" x14ac:dyDescent="0.25">
      <c r="B19" s="40"/>
      <c r="C19" s="41"/>
      <c r="D19" s="12"/>
      <c r="E19" s="12"/>
      <c r="F19" s="12"/>
      <c r="G19" s="11"/>
    </row>
    <row r="20" spans="2:7" x14ac:dyDescent="0.25">
      <c r="B20" s="42" t="s">
        <v>109</v>
      </c>
      <c r="C20" s="43"/>
      <c r="D20" s="43"/>
      <c r="E20" s="43"/>
      <c r="F20" s="43"/>
      <c r="G20" s="44"/>
    </row>
    <row r="21" spans="2:7" x14ac:dyDescent="0.25">
      <c r="B21" s="40"/>
      <c r="C21" s="79"/>
      <c r="D21" s="79"/>
      <c r="E21" s="79"/>
      <c r="F21" s="79"/>
      <c r="G21" s="80"/>
    </row>
    <row r="22" spans="2:7" x14ac:dyDescent="0.25">
      <c r="B22" s="40"/>
      <c r="C22" s="79"/>
      <c r="D22" s="79"/>
      <c r="E22" s="79"/>
      <c r="F22" s="79"/>
      <c r="G22" s="80"/>
    </row>
    <row r="23" spans="2:7" x14ac:dyDescent="0.25">
      <c r="B23" s="40"/>
      <c r="C23" s="79"/>
      <c r="D23" s="79"/>
      <c r="E23" s="79"/>
      <c r="F23" s="79"/>
      <c r="G23" s="80"/>
    </row>
    <row r="24" spans="2:7" ht="15" customHeight="1" x14ac:dyDescent="0.25">
      <c r="B24" s="81"/>
      <c r="C24" s="82"/>
      <c r="D24" s="82"/>
      <c r="E24" s="82"/>
      <c r="F24" s="82"/>
      <c r="G24" s="83"/>
    </row>
    <row r="25" spans="2:7" ht="18.75" customHeight="1" x14ac:dyDescent="0.25">
      <c r="B25" s="45"/>
      <c r="C25" s="46"/>
      <c r="D25" s="46"/>
      <c r="E25" s="46"/>
      <c r="F25" s="46"/>
      <c r="G25" s="47"/>
    </row>
    <row r="26" spans="2:7" ht="15.75" thickBot="1" x14ac:dyDescent="0.3">
      <c r="B26" s="87"/>
      <c r="C26" s="88"/>
      <c r="D26" s="88"/>
      <c r="E26" s="88"/>
      <c r="F26" s="88"/>
      <c r="G26" s="89"/>
    </row>
    <row r="31" spans="2:7" x14ac:dyDescent="0.25">
      <c r="B31" s="1" t="s">
        <v>28</v>
      </c>
    </row>
    <row r="32" spans="2:7" x14ac:dyDescent="0.25">
      <c r="B32" s="92" t="s">
        <v>108</v>
      </c>
      <c r="C32" s="92"/>
    </row>
    <row r="33" spans="2:2" x14ac:dyDescent="0.25">
      <c r="B33" s="1" t="s">
        <v>44</v>
      </c>
    </row>
  </sheetData>
  <mergeCells count="24">
    <mergeCell ref="B16:C16"/>
    <mergeCell ref="B17:C17"/>
    <mergeCell ref="B18:C18"/>
    <mergeCell ref="B19:C19"/>
    <mergeCell ref="B12:G12"/>
    <mergeCell ref="B14:C14"/>
    <mergeCell ref="D14:D15"/>
    <mergeCell ref="E14:E15"/>
    <mergeCell ref="F14:F15"/>
    <mergeCell ref="G14:G15"/>
    <mergeCell ref="B15:C15"/>
    <mergeCell ref="E10:G10"/>
    <mergeCell ref="B2:G2"/>
    <mergeCell ref="D4:D8"/>
    <mergeCell ref="E4:E8"/>
    <mergeCell ref="F4:G4"/>
    <mergeCell ref="E9:G9"/>
    <mergeCell ref="B32:C32"/>
    <mergeCell ref="B20:G20"/>
    <mergeCell ref="B21:G21"/>
    <mergeCell ref="B22:G22"/>
    <mergeCell ref="B23:G23"/>
    <mergeCell ref="B24:G24"/>
    <mergeCell ref="B25:G2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G33"/>
  <sheetViews>
    <sheetView zoomScale="68" zoomScaleNormal="68" workbookViewId="0">
      <selection activeCell="J17" sqref="J17"/>
    </sheetView>
  </sheetViews>
  <sheetFormatPr baseColWidth="10" defaultColWidth="10.7109375" defaultRowHeight="15" x14ac:dyDescent="0.25"/>
  <cols>
    <col min="2" max="2" width="33.140625" style="1" customWidth="1"/>
    <col min="3" max="3" width="69" style="1" customWidth="1"/>
    <col min="4" max="5" width="10.7109375" style="1"/>
    <col min="6" max="6" width="15.85546875" style="1" customWidth="1"/>
    <col min="7" max="7" width="18" style="1" customWidth="1"/>
  </cols>
  <sheetData>
    <row r="1" spans="2:7" ht="15.75" thickBot="1" x14ac:dyDescent="0.3">
      <c r="B1" s="2"/>
      <c r="C1" s="2"/>
      <c r="D1" s="2"/>
      <c r="E1" s="2"/>
      <c r="F1" s="2"/>
      <c r="G1" s="2"/>
    </row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65</v>
      </c>
      <c r="D6" s="72"/>
      <c r="E6" s="72"/>
      <c r="F6" s="10" t="s">
        <v>8</v>
      </c>
      <c r="G6" s="24">
        <v>27605400001915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115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 t="s">
        <v>52</v>
      </c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64" t="s">
        <v>110</v>
      </c>
      <c r="C15" s="65"/>
      <c r="D15" s="61"/>
      <c r="E15" s="61"/>
      <c r="F15" s="61"/>
      <c r="G15" s="63"/>
    </row>
    <row r="16" spans="2:7" ht="42.75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51.75" customHeight="1" x14ac:dyDescent="0.25">
      <c r="B17" s="54" t="s">
        <v>41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ht="57" customHeight="1" x14ac:dyDescent="0.25">
      <c r="B18" s="54" t="s">
        <v>42</v>
      </c>
      <c r="C18" s="55"/>
      <c r="D18" s="16" t="s">
        <v>227</v>
      </c>
      <c r="E18" s="16" t="s">
        <v>228</v>
      </c>
      <c r="F18" s="25" t="s">
        <v>229</v>
      </c>
      <c r="G18" s="17" t="s">
        <v>230</v>
      </c>
    </row>
    <row r="19" spans="2:7" x14ac:dyDescent="0.25">
      <c r="B19" s="40"/>
      <c r="C19" s="41"/>
      <c r="D19" s="12"/>
      <c r="E19" s="12"/>
      <c r="F19" s="12"/>
      <c r="G19" s="11"/>
    </row>
    <row r="20" spans="2:7" x14ac:dyDescent="0.25">
      <c r="B20" s="42" t="s">
        <v>109</v>
      </c>
      <c r="C20" s="43"/>
      <c r="D20" s="43"/>
      <c r="E20" s="43"/>
      <c r="F20" s="43"/>
      <c r="G20" s="44"/>
    </row>
    <row r="21" spans="2:7" x14ac:dyDescent="0.25">
      <c r="B21" s="40"/>
      <c r="C21" s="79"/>
      <c r="D21" s="79"/>
      <c r="E21" s="79"/>
      <c r="F21" s="79"/>
      <c r="G21" s="80"/>
    </row>
    <row r="22" spans="2:7" x14ac:dyDescent="0.25">
      <c r="B22" s="40"/>
      <c r="C22" s="79"/>
      <c r="D22" s="79"/>
      <c r="E22" s="79"/>
      <c r="F22" s="79"/>
      <c r="G22" s="80"/>
    </row>
    <row r="23" spans="2:7" x14ac:dyDescent="0.25">
      <c r="B23" s="40"/>
      <c r="C23" s="79"/>
      <c r="D23" s="79"/>
      <c r="E23" s="79"/>
      <c r="F23" s="79"/>
      <c r="G23" s="80"/>
    </row>
    <row r="24" spans="2:7" ht="15" customHeight="1" x14ac:dyDescent="0.25">
      <c r="B24" s="81"/>
      <c r="C24" s="82"/>
      <c r="D24" s="82"/>
      <c r="E24" s="82"/>
      <c r="F24" s="82"/>
      <c r="G24" s="83"/>
    </row>
    <row r="25" spans="2:7" ht="18.75" customHeight="1" x14ac:dyDescent="0.25">
      <c r="B25" s="45"/>
      <c r="C25" s="46"/>
      <c r="D25" s="46"/>
      <c r="E25" s="46"/>
      <c r="F25" s="46"/>
      <c r="G25" s="47"/>
    </row>
    <row r="26" spans="2:7" ht="15.75" thickBot="1" x14ac:dyDescent="0.3">
      <c r="B26" s="87"/>
      <c r="C26" s="88"/>
      <c r="D26" s="88"/>
      <c r="E26" s="88"/>
      <c r="F26" s="88"/>
      <c r="G26" s="89"/>
    </row>
    <row r="31" spans="2:7" x14ac:dyDescent="0.25">
      <c r="B31" s="1" t="s">
        <v>28</v>
      </c>
    </row>
    <row r="32" spans="2:7" x14ac:dyDescent="0.25">
      <c r="B32" s="92" t="s">
        <v>108</v>
      </c>
      <c r="C32" s="92"/>
    </row>
    <row r="33" spans="2:2" x14ac:dyDescent="0.25">
      <c r="B33" s="1" t="s">
        <v>44</v>
      </c>
    </row>
  </sheetData>
  <mergeCells count="24">
    <mergeCell ref="B23:G23"/>
    <mergeCell ref="B24:G24"/>
    <mergeCell ref="B25:G26"/>
    <mergeCell ref="B18:C18"/>
    <mergeCell ref="B19:C19"/>
    <mergeCell ref="B20:G20"/>
    <mergeCell ref="B21:G21"/>
    <mergeCell ref="B22:G22"/>
    <mergeCell ref="B32:C32"/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16:C16"/>
    <mergeCell ref="B17:C1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G33"/>
  <sheetViews>
    <sheetView zoomScale="75" zoomScaleNormal="75" workbookViewId="0">
      <selection activeCell="J18" sqref="J18"/>
    </sheetView>
  </sheetViews>
  <sheetFormatPr baseColWidth="10" defaultColWidth="10.7109375" defaultRowHeight="15" x14ac:dyDescent="0.25"/>
  <cols>
    <col min="2" max="2" width="33.140625" style="1" customWidth="1"/>
    <col min="3" max="3" width="69" style="1" customWidth="1"/>
    <col min="4" max="5" width="10.7109375" style="1"/>
    <col min="6" max="6" width="15.85546875" style="1" customWidth="1"/>
    <col min="7" max="7" width="18" style="1" customWidth="1"/>
  </cols>
  <sheetData>
    <row r="1" spans="2:7" ht="15.75" thickBot="1" x14ac:dyDescent="0.3">
      <c r="B1" s="2"/>
      <c r="C1" s="2"/>
      <c r="D1" s="2"/>
      <c r="E1" s="2"/>
      <c r="F1" s="2"/>
      <c r="G1" s="2"/>
    </row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67</v>
      </c>
      <c r="D6" s="72"/>
      <c r="E6" s="72"/>
      <c r="F6" s="10" t="s">
        <v>8</v>
      </c>
      <c r="G6" s="24">
        <v>27605400001916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114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 t="s">
        <v>52</v>
      </c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64" t="s">
        <v>110</v>
      </c>
      <c r="C15" s="65"/>
      <c r="D15" s="61"/>
      <c r="E15" s="61"/>
      <c r="F15" s="61"/>
      <c r="G15" s="63"/>
    </row>
    <row r="16" spans="2:7" ht="42.75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36.75" customHeight="1" x14ac:dyDescent="0.25">
      <c r="B17" s="54" t="s">
        <v>41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ht="45.75" customHeight="1" x14ac:dyDescent="0.25">
      <c r="B18" s="54" t="s">
        <v>42</v>
      </c>
      <c r="C18" s="55"/>
      <c r="D18" s="16" t="s">
        <v>227</v>
      </c>
      <c r="E18" s="16" t="s">
        <v>228</v>
      </c>
      <c r="F18" s="25" t="s">
        <v>229</v>
      </c>
      <c r="G18" s="17" t="s">
        <v>230</v>
      </c>
    </row>
    <row r="19" spans="2:7" x14ac:dyDescent="0.25">
      <c r="B19" s="40"/>
      <c r="C19" s="41"/>
      <c r="D19" s="12"/>
      <c r="E19" s="12"/>
      <c r="F19" s="12"/>
      <c r="G19" s="11"/>
    </row>
    <row r="20" spans="2:7" x14ac:dyDescent="0.25">
      <c r="B20" s="42" t="s">
        <v>109</v>
      </c>
      <c r="C20" s="43"/>
      <c r="D20" s="43"/>
      <c r="E20" s="43"/>
      <c r="F20" s="43"/>
      <c r="G20" s="44"/>
    </row>
    <row r="21" spans="2:7" x14ac:dyDescent="0.25">
      <c r="B21" s="40" t="s">
        <v>111</v>
      </c>
      <c r="C21" s="79"/>
      <c r="D21" s="79"/>
      <c r="E21" s="79"/>
      <c r="F21" s="79"/>
      <c r="G21" s="80"/>
    </row>
    <row r="22" spans="2:7" x14ac:dyDescent="0.25">
      <c r="B22" s="40" t="s">
        <v>112</v>
      </c>
      <c r="C22" s="79"/>
      <c r="D22" s="79"/>
      <c r="E22" s="79"/>
      <c r="F22" s="79"/>
      <c r="G22" s="80"/>
    </row>
    <row r="23" spans="2:7" x14ac:dyDescent="0.25">
      <c r="B23" s="40" t="s">
        <v>113</v>
      </c>
      <c r="C23" s="79"/>
      <c r="D23" s="79"/>
      <c r="E23" s="79"/>
      <c r="F23" s="79"/>
      <c r="G23" s="80"/>
    </row>
    <row r="24" spans="2:7" ht="15" customHeight="1" x14ac:dyDescent="0.25">
      <c r="B24" s="81"/>
      <c r="C24" s="82"/>
      <c r="D24" s="82"/>
      <c r="E24" s="82"/>
      <c r="F24" s="82"/>
      <c r="G24" s="83"/>
    </row>
    <row r="25" spans="2:7" ht="18.75" customHeight="1" x14ac:dyDescent="0.25">
      <c r="B25" s="45"/>
      <c r="C25" s="46"/>
      <c r="D25" s="46"/>
      <c r="E25" s="46"/>
      <c r="F25" s="46"/>
      <c r="G25" s="47"/>
    </row>
    <row r="26" spans="2:7" ht="15.75" thickBot="1" x14ac:dyDescent="0.3">
      <c r="B26" s="87"/>
      <c r="C26" s="88"/>
      <c r="D26" s="88"/>
      <c r="E26" s="88"/>
      <c r="F26" s="88"/>
      <c r="G26" s="89"/>
    </row>
    <row r="31" spans="2:7" x14ac:dyDescent="0.25">
      <c r="B31" s="1" t="s">
        <v>28</v>
      </c>
    </row>
    <row r="32" spans="2:7" x14ac:dyDescent="0.25">
      <c r="B32" s="92" t="s">
        <v>108</v>
      </c>
      <c r="C32" s="92"/>
    </row>
    <row r="33" spans="2:2" x14ac:dyDescent="0.25">
      <c r="B33" s="1" t="s">
        <v>44</v>
      </c>
    </row>
  </sheetData>
  <mergeCells count="24">
    <mergeCell ref="B23:G23"/>
    <mergeCell ref="B24:G24"/>
    <mergeCell ref="B25:G26"/>
    <mergeCell ref="B18:C18"/>
    <mergeCell ref="B19:C19"/>
    <mergeCell ref="B20:G20"/>
    <mergeCell ref="B21:G21"/>
    <mergeCell ref="B22:G22"/>
    <mergeCell ref="B32:C32"/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16:C16"/>
    <mergeCell ref="B17:C1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G33"/>
  <sheetViews>
    <sheetView zoomScale="66" zoomScaleNormal="66" workbookViewId="0">
      <selection activeCell="J21" sqref="J21"/>
    </sheetView>
  </sheetViews>
  <sheetFormatPr baseColWidth="10" defaultColWidth="10.7109375" defaultRowHeight="15" x14ac:dyDescent="0.25"/>
  <cols>
    <col min="2" max="2" width="33.140625" style="1" customWidth="1"/>
    <col min="3" max="3" width="69" style="1" customWidth="1"/>
    <col min="4" max="5" width="10.7109375" style="1"/>
    <col min="6" max="6" width="15.85546875" style="1" customWidth="1"/>
    <col min="7" max="7" width="20.85546875" style="1" customWidth="1"/>
  </cols>
  <sheetData>
    <row r="1" spans="2:7" ht="15.75" thickBot="1" x14ac:dyDescent="0.3">
      <c r="B1" s="2"/>
      <c r="C1" s="2"/>
      <c r="D1" s="2"/>
      <c r="E1" s="2"/>
      <c r="F1" s="2"/>
      <c r="G1" s="2"/>
    </row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66</v>
      </c>
      <c r="D6" s="72"/>
      <c r="E6" s="72"/>
      <c r="F6" s="10" t="s">
        <v>8</v>
      </c>
      <c r="G6" s="24">
        <v>27605400001917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115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 t="s">
        <v>52</v>
      </c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64" t="s">
        <v>110</v>
      </c>
      <c r="C15" s="65"/>
      <c r="D15" s="61"/>
      <c r="E15" s="61"/>
      <c r="F15" s="61"/>
      <c r="G15" s="63"/>
    </row>
    <row r="16" spans="2:7" ht="42.75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48" customHeight="1" x14ac:dyDescent="0.25">
      <c r="B17" s="54" t="s">
        <v>41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ht="54" customHeight="1" x14ac:dyDescent="0.25">
      <c r="B18" s="54" t="s">
        <v>42</v>
      </c>
      <c r="C18" s="55"/>
      <c r="D18" s="16" t="s">
        <v>227</v>
      </c>
      <c r="E18" s="16" t="s">
        <v>228</v>
      </c>
      <c r="F18" s="25" t="s">
        <v>229</v>
      </c>
      <c r="G18" s="17" t="s">
        <v>230</v>
      </c>
    </row>
    <row r="19" spans="2:7" x14ac:dyDescent="0.25">
      <c r="B19" s="40"/>
      <c r="C19" s="41"/>
      <c r="D19" s="12"/>
      <c r="E19" s="12"/>
      <c r="F19" s="12"/>
      <c r="G19" s="11"/>
    </row>
    <row r="20" spans="2:7" x14ac:dyDescent="0.25">
      <c r="B20" s="42" t="s">
        <v>109</v>
      </c>
      <c r="C20" s="43"/>
      <c r="D20" s="43"/>
      <c r="E20" s="43"/>
      <c r="F20" s="43"/>
      <c r="G20" s="44"/>
    </row>
    <row r="21" spans="2:7" x14ac:dyDescent="0.25">
      <c r="B21" s="40"/>
      <c r="C21" s="79"/>
      <c r="D21" s="79"/>
      <c r="E21" s="79"/>
      <c r="F21" s="79"/>
      <c r="G21" s="80"/>
    </row>
    <row r="22" spans="2:7" x14ac:dyDescent="0.25">
      <c r="B22" s="40"/>
      <c r="C22" s="79"/>
      <c r="D22" s="79"/>
      <c r="E22" s="79"/>
      <c r="F22" s="79"/>
      <c r="G22" s="80"/>
    </row>
    <row r="23" spans="2:7" x14ac:dyDescent="0.25">
      <c r="B23" s="40"/>
      <c r="C23" s="79"/>
      <c r="D23" s="79"/>
      <c r="E23" s="79"/>
      <c r="F23" s="79"/>
      <c r="G23" s="80"/>
    </row>
    <row r="24" spans="2:7" ht="15" customHeight="1" x14ac:dyDescent="0.25">
      <c r="B24" s="81"/>
      <c r="C24" s="82"/>
      <c r="D24" s="82"/>
      <c r="E24" s="82"/>
      <c r="F24" s="82"/>
      <c r="G24" s="83"/>
    </row>
    <row r="25" spans="2:7" ht="18.75" customHeight="1" x14ac:dyDescent="0.25">
      <c r="B25" s="45"/>
      <c r="C25" s="46"/>
      <c r="D25" s="46"/>
      <c r="E25" s="46"/>
      <c r="F25" s="46"/>
      <c r="G25" s="47"/>
    </row>
    <row r="26" spans="2:7" ht="15.75" thickBot="1" x14ac:dyDescent="0.3">
      <c r="B26" s="87"/>
      <c r="C26" s="88"/>
      <c r="D26" s="88"/>
      <c r="E26" s="88"/>
      <c r="F26" s="88"/>
      <c r="G26" s="89"/>
    </row>
    <row r="31" spans="2:7" x14ac:dyDescent="0.25">
      <c r="B31" s="1" t="s">
        <v>28</v>
      </c>
    </row>
    <row r="32" spans="2:7" x14ac:dyDescent="0.25">
      <c r="B32" s="92" t="s">
        <v>108</v>
      </c>
      <c r="C32" s="92"/>
    </row>
    <row r="33" spans="2:2" x14ac:dyDescent="0.25">
      <c r="B33" s="1" t="s">
        <v>44</v>
      </c>
    </row>
  </sheetData>
  <mergeCells count="24">
    <mergeCell ref="B23:G23"/>
    <mergeCell ref="B24:G24"/>
    <mergeCell ref="B25:G26"/>
    <mergeCell ref="B18:C18"/>
    <mergeCell ref="B19:C19"/>
    <mergeCell ref="B20:G20"/>
    <mergeCell ref="B21:G21"/>
    <mergeCell ref="B22:G22"/>
    <mergeCell ref="B32:C32"/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16:C16"/>
    <mergeCell ref="B17:C17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G33"/>
  <sheetViews>
    <sheetView zoomScale="71" zoomScaleNormal="71" workbookViewId="0">
      <selection activeCell="K19" sqref="K19"/>
    </sheetView>
  </sheetViews>
  <sheetFormatPr baseColWidth="10" defaultColWidth="10.7109375" defaultRowHeight="15" x14ac:dyDescent="0.25"/>
  <cols>
    <col min="2" max="2" width="33.140625" style="1" customWidth="1"/>
    <col min="3" max="3" width="69" style="1" customWidth="1"/>
    <col min="4" max="5" width="10.7109375" style="1"/>
    <col min="6" max="6" width="15.85546875" style="1" customWidth="1"/>
    <col min="7" max="7" width="18" style="1" customWidth="1"/>
  </cols>
  <sheetData>
    <row r="1" spans="2:7" ht="15.75" thickBot="1" x14ac:dyDescent="0.3">
      <c r="B1" s="2"/>
      <c r="C1" s="2"/>
      <c r="D1" s="2"/>
      <c r="E1" s="2"/>
      <c r="F1" s="2"/>
      <c r="G1" s="2"/>
    </row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68</v>
      </c>
      <c r="D6" s="72"/>
      <c r="E6" s="72"/>
      <c r="F6" s="10" t="s">
        <v>8</v>
      </c>
      <c r="G6" s="24">
        <v>27605400001920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115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 t="s">
        <v>52</v>
      </c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64" t="s">
        <v>110</v>
      </c>
      <c r="C15" s="65"/>
      <c r="D15" s="61"/>
      <c r="E15" s="61"/>
      <c r="F15" s="61"/>
      <c r="G15" s="63"/>
    </row>
    <row r="16" spans="2:7" ht="42.75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46.5" customHeight="1" x14ac:dyDescent="0.25">
      <c r="B17" s="54" t="s">
        <v>41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ht="48.75" customHeight="1" x14ac:dyDescent="0.25">
      <c r="B18" s="54" t="s">
        <v>42</v>
      </c>
      <c r="C18" s="55"/>
      <c r="D18" s="16" t="s">
        <v>227</v>
      </c>
      <c r="E18" s="16" t="s">
        <v>228</v>
      </c>
      <c r="F18" s="25" t="s">
        <v>229</v>
      </c>
      <c r="G18" s="17" t="s">
        <v>230</v>
      </c>
    </row>
    <row r="19" spans="2:7" x14ac:dyDescent="0.25">
      <c r="B19" s="40"/>
      <c r="C19" s="41"/>
      <c r="D19" s="12"/>
      <c r="E19" s="12"/>
      <c r="F19" s="12"/>
      <c r="G19" s="11"/>
    </row>
    <row r="20" spans="2:7" x14ac:dyDescent="0.25">
      <c r="B20" s="42" t="s">
        <v>109</v>
      </c>
      <c r="C20" s="43"/>
      <c r="D20" s="43"/>
      <c r="E20" s="43"/>
      <c r="F20" s="43"/>
      <c r="G20" s="44"/>
    </row>
    <row r="21" spans="2:7" x14ac:dyDescent="0.25">
      <c r="B21" s="40"/>
      <c r="C21" s="79"/>
      <c r="D21" s="79"/>
      <c r="E21" s="79"/>
      <c r="F21" s="79"/>
      <c r="G21" s="80"/>
    </row>
    <row r="22" spans="2:7" x14ac:dyDescent="0.25">
      <c r="B22" s="40"/>
      <c r="C22" s="79"/>
      <c r="D22" s="79"/>
      <c r="E22" s="79"/>
      <c r="F22" s="79"/>
      <c r="G22" s="80"/>
    </row>
    <row r="23" spans="2:7" ht="15" customHeight="1" x14ac:dyDescent="0.25">
      <c r="B23" s="40"/>
      <c r="C23" s="79"/>
      <c r="D23" s="79"/>
      <c r="E23" s="79"/>
      <c r="F23" s="79"/>
      <c r="G23" s="80"/>
    </row>
    <row r="24" spans="2:7" ht="18.75" customHeight="1" x14ac:dyDescent="0.25">
      <c r="B24" s="81"/>
      <c r="C24" s="82"/>
      <c r="D24" s="82"/>
      <c r="E24" s="82"/>
      <c r="F24" s="82"/>
      <c r="G24" s="83"/>
    </row>
    <row r="25" spans="2:7" x14ac:dyDescent="0.25">
      <c r="B25" s="45"/>
      <c r="C25" s="46"/>
      <c r="D25" s="46"/>
      <c r="E25" s="46"/>
      <c r="F25" s="46"/>
      <c r="G25" s="47"/>
    </row>
    <row r="26" spans="2:7" ht="15.75" thickBot="1" x14ac:dyDescent="0.3">
      <c r="B26" s="87"/>
      <c r="C26" s="88"/>
      <c r="D26" s="88"/>
      <c r="E26" s="88"/>
      <c r="F26" s="88"/>
      <c r="G26" s="89"/>
    </row>
    <row r="31" spans="2:7" x14ac:dyDescent="0.25">
      <c r="B31" s="1" t="s">
        <v>28</v>
      </c>
    </row>
    <row r="32" spans="2:7" x14ac:dyDescent="0.25">
      <c r="B32" s="92" t="s">
        <v>108</v>
      </c>
      <c r="C32" s="92"/>
    </row>
    <row r="33" spans="2:2" x14ac:dyDescent="0.25">
      <c r="B33" s="1" t="s">
        <v>44</v>
      </c>
    </row>
  </sheetData>
  <mergeCells count="24">
    <mergeCell ref="B22:G22"/>
    <mergeCell ref="B23:G23"/>
    <mergeCell ref="B24:G24"/>
    <mergeCell ref="B17:C17"/>
    <mergeCell ref="B18:C18"/>
    <mergeCell ref="B19:C19"/>
    <mergeCell ref="B20:G20"/>
    <mergeCell ref="B21:G21"/>
    <mergeCell ref="B25:G26"/>
    <mergeCell ref="B32:C32"/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16:C1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G43"/>
  <sheetViews>
    <sheetView view="pageBreakPreview" topLeftCell="A4" zoomScale="75" zoomScaleNormal="75" zoomScaleSheetLayoutView="75" workbookViewId="0">
      <selection activeCell="B16" sqref="B16:C17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0.7109375" style="2"/>
    <col min="7" max="7" width="17.570312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">
        <v>43</v>
      </c>
      <c r="D5" s="72"/>
      <c r="E5" s="72"/>
      <c r="F5" s="10" t="s">
        <v>7</v>
      </c>
      <c r="G5" s="24">
        <v>276054000019</v>
      </c>
    </row>
    <row r="6" spans="2:7" x14ac:dyDescent="0.25">
      <c r="B6" s="8" t="s">
        <v>2</v>
      </c>
      <c r="C6" s="9" t="s">
        <v>43</v>
      </c>
      <c r="D6" s="72"/>
      <c r="E6" s="72"/>
      <c r="F6" s="10" t="s">
        <v>8</v>
      </c>
      <c r="G6" s="24">
        <v>27605400001901</v>
      </c>
    </row>
    <row r="7" spans="2:7" x14ac:dyDescent="0.25">
      <c r="B7" s="8" t="s">
        <v>3</v>
      </c>
      <c r="C7" s="9" t="str">
        <f>+'1,18'!C7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36" customHeight="1" x14ac:dyDescent="0.25">
      <c r="B16" s="97" t="s">
        <v>232</v>
      </c>
      <c r="C16" s="98"/>
      <c r="D16" s="20"/>
      <c r="E16" s="20"/>
      <c r="F16" s="20"/>
      <c r="G16" s="21"/>
    </row>
    <row r="17" spans="2:7" ht="44.25" customHeight="1" x14ac:dyDescent="0.25">
      <c r="B17" s="48"/>
      <c r="C17" s="99"/>
      <c r="D17" s="12"/>
      <c r="E17" s="12"/>
      <c r="F17" s="12"/>
      <c r="G17" s="11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0">
    <mergeCell ref="B16:C17"/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39:C39"/>
    <mergeCell ref="B28:C28"/>
    <mergeCell ref="B29:C29"/>
    <mergeCell ref="B30:C30"/>
    <mergeCell ref="B31:C31"/>
    <mergeCell ref="B32:C32"/>
    <mergeCell ref="B27:C2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</mergeCell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5"/>
  <sheetViews>
    <sheetView view="pageBreakPreview" topLeftCell="A4" zoomScale="75" zoomScaleNormal="90" zoomScaleSheetLayoutView="75" workbookViewId="0">
      <selection activeCell="E11" sqref="E11"/>
    </sheetView>
  </sheetViews>
  <sheetFormatPr baseColWidth="10" defaultColWidth="10.7109375" defaultRowHeight="15" x14ac:dyDescent="0.25"/>
  <cols>
    <col min="2" max="2" width="33.140625" style="1" customWidth="1"/>
    <col min="3" max="3" width="52" style="1" customWidth="1"/>
    <col min="4" max="5" width="10.7109375" style="1"/>
    <col min="6" max="6" width="15.28515625" style="1" customWidth="1"/>
    <col min="7" max="7" width="17.5703125" style="1" customWidth="1"/>
  </cols>
  <sheetData>
    <row r="1" spans="2:7" ht="15.75" thickBot="1" x14ac:dyDescent="0.3">
      <c r="B1" s="2"/>
      <c r="C1" s="2"/>
      <c r="D1" s="2"/>
      <c r="E1" s="2"/>
      <c r="F1" s="2"/>
      <c r="G1" s="2"/>
    </row>
    <row r="2" spans="2:7" ht="29.25" customHeight="1" thickBot="1" x14ac:dyDescent="0.3">
      <c r="B2" s="56" t="s">
        <v>119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74" t="s">
        <v>226</v>
      </c>
      <c r="G4" s="75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51</v>
      </c>
      <c r="D6" s="72"/>
      <c r="E6" s="72"/>
      <c r="F6" s="10" t="s">
        <v>8</v>
      </c>
      <c r="G6" s="24">
        <v>27605400001902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115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 t="s">
        <v>231</v>
      </c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64" t="s">
        <v>120</v>
      </c>
      <c r="C15" s="65"/>
      <c r="D15" s="61"/>
      <c r="E15" s="61"/>
      <c r="F15" s="61"/>
      <c r="G15" s="63"/>
    </row>
    <row r="16" spans="2:7" ht="57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57" x14ac:dyDescent="0.25">
      <c r="B17" s="54" t="s">
        <v>41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ht="45.75" customHeight="1" x14ac:dyDescent="0.25">
      <c r="B18" s="54" t="s">
        <v>42</v>
      </c>
      <c r="C18" s="55"/>
      <c r="D18" s="16" t="s">
        <v>227</v>
      </c>
      <c r="E18" s="16" t="s">
        <v>228</v>
      </c>
      <c r="F18" s="25" t="s">
        <v>229</v>
      </c>
      <c r="G18" s="17" t="s">
        <v>230</v>
      </c>
    </row>
    <row r="19" spans="2:7" x14ac:dyDescent="0.25">
      <c r="B19" s="40"/>
      <c r="C19" s="41"/>
      <c r="D19" s="16"/>
      <c r="E19" s="16"/>
      <c r="F19" s="25"/>
      <c r="G19" s="17"/>
    </row>
    <row r="20" spans="2:7" x14ac:dyDescent="0.25">
      <c r="B20" s="42" t="s">
        <v>109</v>
      </c>
      <c r="C20" s="43"/>
      <c r="D20" s="43"/>
      <c r="E20" s="43"/>
      <c r="F20" s="43"/>
      <c r="G20" s="44"/>
    </row>
    <row r="21" spans="2:7" ht="15" customHeight="1" x14ac:dyDescent="0.25">
      <c r="B21" s="40"/>
      <c r="C21" s="79"/>
      <c r="D21" s="79"/>
      <c r="E21" s="79"/>
      <c r="F21" s="79"/>
      <c r="G21" s="80"/>
    </row>
    <row r="22" spans="2:7" ht="15" customHeight="1" x14ac:dyDescent="0.25">
      <c r="B22" s="40"/>
      <c r="C22" s="79"/>
      <c r="D22" s="79"/>
      <c r="E22" s="79"/>
      <c r="F22" s="79"/>
      <c r="G22" s="80"/>
    </row>
    <row r="23" spans="2:7" ht="15" customHeight="1" x14ac:dyDescent="0.25">
      <c r="B23" s="40"/>
      <c r="C23" s="79"/>
      <c r="D23" s="79"/>
      <c r="E23" s="79"/>
      <c r="F23" s="79"/>
      <c r="G23" s="80"/>
    </row>
    <row r="24" spans="2:7" ht="15" customHeight="1" x14ac:dyDescent="0.25">
      <c r="B24" s="81"/>
      <c r="C24" s="82"/>
      <c r="D24" s="82"/>
      <c r="E24" s="82"/>
      <c r="F24" s="82"/>
      <c r="G24" s="83"/>
    </row>
    <row r="25" spans="2:7" ht="18.75" customHeight="1" thickBot="1" x14ac:dyDescent="0.3">
      <c r="B25" s="84"/>
      <c r="C25" s="85"/>
      <c r="D25" s="85"/>
      <c r="E25" s="85"/>
      <c r="F25" s="85"/>
      <c r="G25" s="86"/>
    </row>
    <row r="33" spans="2:2" x14ac:dyDescent="0.25">
      <c r="B33" s="1" t="s">
        <v>28</v>
      </c>
    </row>
    <row r="34" spans="2:2" ht="30" x14ac:dyDescent="0.25">
      <c r="B34" s="1" t="s">
        <v>108</v>
      </c>
    </row>
    <row r="35" spans="2:2" x14ac:dyDescent="0.25">
      <c r="B35" s="1" t="s">
        <v>44</v>
      </c>
    </row>
  </sheetData>
  <mergeCells count="23">
    <mergeCell ref="E10:G10"/>
    <mergeCell ref="B2:G2"/>
    <mergeCell ref="D4:D8"/>
    <mergeCell ref="E4:E8"/>
    <mergeCell ref="F4:G4"/>
    <mergeCell ref="E9:G9"/>
    <mergeCell ref="B16:C16"/>
    <mergeCell ref="B17:C17"/>
    <mergeCell ref="B18:C18"/>
    <mergeCell ref="B19:C19"/>
    <mergeCell ref="B20:G20"/>
    <mergeCell ref="B12:G12"/>
    <mergeCell ref="B14:C14"/>
    <mergeCell ref="D14:D15"/>
    <mergeCell ref="E14:E15"/>
    <mergeCell ref="F14:F15"/>
    <mergeCell ref="G14:G15"/>
    <mergeCell ref="B15:C15"/>
    <mergeCell ref="B21:G21"/>
    <mergeCell ref="B22:G22"/>
    <mergeCell ref="B23:G23"/>
    <mergeCell ref="B24:G24"/>
    <mergeCell ref="B25:G25"/>
  </mergeCells>
  <pageMargins left="0.7" right="0.7" top="0.75" bottom="0.75" header="0.3" footer="0.3"/>
  <pageSetup paperSize="9" scale="5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G43"/>
  <sheetViews>
    <sheetView view="pageBreakPreview" zoomScale="75" zoomScaleNormal="75" zoomScaleSheetLayoutView="75" workbookViewId="0">
      <selection activeCell="B16" sqref="B16:C17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1.42578125" style="2"/>
    <col min="7" max="7" width="17.570312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51</v>
      </c>
      <c r="D6" s="72"/>
      <c r="E6" s="72"/>
      <c r="F6" s="10" t="s">
        <v>8</v>
      </c>
      <c r="G6" s="24">
        <v>27605400001902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15" customHeight="1" x14ac:dyDescent="0.25">
      <c r="B16" s="97" t="s">
        <v>232</v>
      </c>
      <c r="C16" s="98"/>
      <c r="D16" s="20"/>
      <c r="E16" s="20"/>
      <c r="F16" s="20"/>
      <c r="G16" s="21"/>
    </row>
    <row r="17" spans="2:7" ht="51.75" customHeight="1" x14ac:dyDescent="0.25">
      <c r="B17" s="48"/>
      <c r="C17" s="99"/>
      <c r="D17" s="12"/>
      <c r="E17" s="12"/>
      <c r="F17" s="12"/>
      <c r="G17" s="11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0">
    <mergeCell ref="B30:C30"/>
    <mergeCell ref="B20:C20"/>
    <mergeCell ref="B21:C21"/>
    <mergeCell ref="B28:C28"/>
    <mergeCell ref="B29:C29"/>
    <mergeCell ref="B27:C27"/>
    <mergeCell ref="B22:C22"/>
    <mergeCell ref="B23:C23"/>
    <mergeCell ref="B24:C24"/>
    <mergeCell ref="B2:G2"/>
    <mergeCell ref="D4:D8"/>
    <mergeCell ref="E4:E8"/>
    <mergeCell ref="F4:G4"/>
    <mergeCell ref="E9:G9"/>
    <mergeCell ref="B16:C17"/>
    <mergeCell ref="B39:C39"/>
    <mergeCell ref="E10:G10"/>
    <mergeCell ref="E14:E15"/>
    <mergeCell ref="F14:F15"/>
    <mergeCell ref="B14:C14"/>
    <mergeCell ref="B25:C25"/>
    <mergeCell ref="B26:C26"/>
    <mergeCell ref="G14:G15"/>
    <mergeCell ref="D14:D15"/>
    <mergeCell ref="B12:G12"/>
    <mergeCell ref="B31:C31"/>
    <mergeCell ref="B32:C32"/>
    <mergeCell ref="B15:C15"/>
    <mergeCell ref="B19:C19"/>
    <mergeCell ref="B18:C18"/>
  </mergeCells>
  <pageMargins left="0.7" right="0.7" top="0.75" bottom="0.75" header="0.3" footer="0.3"/>
  <pageSetup paperSize="9" scale="5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G43"/>
  <sheetViews>
    <sheetView view="pageBreakPreview" zoomScale="75" zoomScaleNormal="75" zoomScaleSheetLayoutView="75" workbookViewId="0">
      <selection activeCell="F5" sqref="F5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0.7109375" style="2"/>
    <col min="7" max="7" width="17.570312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53</v>
      </c>
      <c r="D6" s="72"/>
      <c r="E6" s="72"/>
      <c r="F6" s="10" t="s">
        <v>8</v>
      </c>
      <c r="G6" s="24">
        <v>27605400001903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15" customHeight="1" x14ac:dyDescent="0.25">
      <c r="B16" s="97" t="s">
        <v>232</v>
      </c>
      <c r="C16" s="98"/>
      <c r="D16" s="104"/>
      <c r="E16" s="105"/>
      <c r="F16" s="104"/>
      <c r="G16" s="105"/>
    </row>
    <row r="17" spans="2:7" ht="51" customHeight="1" x14ac:dyDescent="0.25">
      <c r="B17" s="48"/>
      <c r="C17" s="99"/>
      <c r="D17" s="54"/>
      <c r="E17" s="55"/>
      <c r="F17" s="54"/>
      <c r="G17" s="55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4">
    <mergeCell ref="E10:G10"/>
    <mergeCell ref="B2:G2"/>
    <mergeCell ref="D4:D8"/>
    <mergeCell ref="E4:E8"/>
    <mergeCell ref="F4:G4"/>
    <mergeCell ref="E9:G9"/>
    <mergeCell ref="D16:E16"/>
    <mergeCell ref="F16:G16"/>
    <mergeCell ref="D17:E17"/>
    <mergeCell ref="B12:G12"/>
    <mergeCell ref="B14:C14"/>
    <mergeCell ref="D14:D15"/>
    <mergeCell ref="E14:E15"/>
    <mergeCell ref="F14:F15"/>
    <mergeCell ref="G14:G15"/>
    <mergeCell ref="B15:C15"/>
    <mergeCell ref="F17:G17"/>
    <mergeCell ref="B16:C17"/>
    <mergeCell ref="B39:C39"/>
    <mergeCell ref="B28:C28"/>
    <mergeCell ref="B29:C29"/>
    <mergeCell ref="B30:C30"/>
    <mergeCell ref="B31:C31"/>
    <mergeCell ref="B32:C32"/>
    <mergeCell ref="B18:C18"/>
    <mergeCell ref="B19:C19"/>
    <mergeCell ref="B20:C20"/>
    <mergeCell ref="B27:C27"/>
    <mergeCell ref="B21:C21"/>
    <mergeCell ref="B22:C22"/>
    <mergeCell ref="B23:C23"/>
    <mergeCell ref="B24:C24"/>
    <mergeCell ref="B25:C25"/>
    <mergeCell ref="B26:C26"/>
  </mergeCells>
  <pageMargins left="0.7" right="0.7" top="0.75" bottom="0.75" header="0.3" footer="0.3"/>
  <pageSetup paperSize="9" scale="54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G43"/>
  <sheetViews>
    <sheetView zoomScale="75" zoomScaleNormal="75" workbookViewId="0">
      <selection activeCell="B16" sqref="B16:C17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0.7109375" style="2"/>
    <col min="7" max="7" width="17.570312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69</v>
      </c>
      <c r="D6" s="72"/>
      <c r="E6" s="72"/>
      <c r="F6" s="10" t="s">
        <v>8</v>
      </c>
      <c r="G6" s="24">
        <v>27605400001904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15" customHeight="1" x14ac:dyDescent="0.25">
      <c r="B16" s="97" t="s">
        <v>232</v>
      </c>
      <c r="C16" s="98"/>
      <c r="D16" s="20"/>
      <c r="E16" s="20"/>
      <c r="F16" s="20"/>
      <c r="G16" s="21"/>
    </row>
    <row r="17" spans="2:7" ht="51" customHeight="1" x14ac:dyDescent="0.25">
      <c r="B17" s="48"/>
      <c r="C17" s="99"/>
      <c r="D17" s="12"/>
      <c r="E17" s="12"/>
      <c r="F17" s="12"/>
      <c r="G17" s="11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0">
    <mergeCell ref="B29:C29"/>
    <mergeCell ref="B30:C30"/>
    <mergeCell ref="B31:C31"/>
    <mergeCell ref="B32:C32"/>
    <mergeCell ref="B23:C23"/>
    <mergeCell ref="B24:C24"/>
    <mergeCell ref="B25:C25"/>
    <mergeCell ref="B26:C26"/>
    <mergeCell ref="B28:C28"/>
    <mergeCell ref="B19:C19"/>
    <mergeCell ref="B20:C20"/>
    <mergeCell ref="B21:C21"/>
    <mergeCell ref="B16:C17"/>
    <mergeCell ref="B22:C22"/>
    <mergeCell ref="B39:C39"/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27:C27"/>
    <mergeCell ref="B18:C1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G43"/>
  <sheetViews>
    <sheetView zoomScale="75" zoomScaleNormal="75" workbookViewId="0">
      <selection activeCell="F5" sqref="F5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0.7109375" style="2"/>
    <col min="7" max="7" width="20.710937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70</v>
      </c>
      <c r="D6" s="72"/>
      <c r="E6" s="72"/>
      <c r="F6" s="10" t="s">
        <v>8</v>
      </c>
      <c r="G6" s="24">
        <v>27605400001905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15" customHeight="1" x14ac:dyDescent="0.25">
      <c r="B16" s="97" t="s">
        <v>232</v>
      </c>
      <c r="C16" s="98"/>
      <c r="D16" s="20"/>
      <c r="E16" s="20"/>
      <c r="F16" s="20"/>
      <c r="G16" s="21"/>
    </row>
    <row r="17" spans="2:7" ht="51.75" customHeight="1" x14ac:dyDescent="0.25">
      <c r="B17" s="48"/>
      <c r="C17" s="99"/>
      <c r="D17" s="12"/>
      <c r="E17" s="12"/>
      <c r="F17" s="12"/>
      <c r="G17" s="11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0">
    <mergeCell ref="B29:C29"/>
    <mergeCell ref="B30:C30"/>
    <mergeCell ref="B31:C31"/>
    <mergeCell ref="B32:C32"/>
    <mergeCell ref="B23:C23"/>
    <mergeCell ref="B24:C24"/>
    <mergeCell ref="B25:C25"/>
    <mergeCell ref="B26:C26"/>
    <mergeCell ref="B28:C28"/>
    <mergeCell ref="B19:C19"/>
    <mergeCell ref="B20:C20"/>
    <mergeCell ref="B21:C21"/>
    <mergeCell ref="B16:C17"/>
    <mergeCell ref="B22:C22"/>
    <mergeCell ref="B39:C39"/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27:C27"/>
    <mergeCell ref="B18:C1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G43"/>
  <sheetViews>
    <sheetView zoomScale="66" zoomScaleNormal="66" workbookViewId="0">
      <selection activeCell="B16" sqref="B16:C17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0.7109375" style="2"/>
    <col min="7" max="7" width="20.710937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71</v>
      </c>
      <c r="D6" s="72"/>
      <c r="E6" s="72"/>
      <c r="F6" s="10" t="s">
        <v>8</v>
      </c>
      <c r="G6" s="24">
        <v>27605400001906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26.25" customHeight="1" x14ac:dyDescent="0.25">
      <c r="B16" s="97" t="s">
        <v>232</v>
      </c>
      <c r="C16" s="98"/>
      <c r="D16" s="20"/>
      <c r="E16" s="20"/>
      <c r="F16" s="20"/>
      <c r="G16" s="21"/>
    </row>
    <row r="17" spans="2:7" ht="48.75" customHeight="1" x14ac:dyDescent="0.25">
      <c r="B17" s="48"/>
      <c r="C17" s="99"/>
      <c r="D17" s="12"/>
      <c r="E17" s="12"/>
      <c r="F17" s="12"/>
      <c r="G17" s="11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0">
    <mergeCell ref="B29:C29"/>
    <mergeCell ref="B30:C30"/>
    <mergeCell ref="B31:C31"/>
    <mergeCell ref="B32:C32"/>
    <mergeCell ref="B23:C23"/>
    <mergeCell ref="B24:C24"/>
    <mergeCell ref="B25:C25"/>
    <mergeCell ref="B26:C26"/>
    <mergeCell ref="B28:C28"/>
    <mergeCell ref="B19:C19"/>
    <mergeCell ref="B20:C20"/>
    <mergeCell ref="B21:C21"/>
    <mergeCell ref="B16:C17"/>
    <mergeCell ref="B22:C22"/>
    <mergeCell ref="B39:C39"/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27:C27"/>
    <mergeCell ref="B18:C18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G43"/>
  <sheetViews>
    <sheetView zoomScale="66" zoomScaleNormal="66" workbookViewId="0">
      <selection activeCell="B16" sqref="B16:C17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0.7109375" style="2"/>
    <col min="7" max="7" width="20.710937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72</v>
      </c>
      <c r="D6" s="72"/>
      <c r="E6" s="72"/>
      <c r="F6" s="10" t="s">
        <v>8</v>
      </c>
      <c r="G6" s="24">
        <v>27605400001907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34.5" customHeight="1" x14ac:dyDescent="0.25">
      <c r="B16" s="97" t="s">
        <v>232</v>
      </c>
      <c r="C16" s="98"/>
      <c r="D16" s="20"/>
      <c r="E16" s="20"/>
      <c r="F16" s="20"/>
      <c r="G16" s="21"/>
    </row>
    <row r="17" spans="2:7" ht="42" customHeight="1" x14ac:dyDescent="0.25">
      <c r="B17" s="48"/>
      <c r="C17" s="99"/>
      <c r="D17" s="12"/>
      <c r="E17" s="12"/>
      <c r="F17" s="12"/>
      <c r="G17" s="11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0">
    <mergeCell ref="B29:C29"/>
    <mergeCell ref="B30:C30"/>
    <mergeCell ref="B31:C31"/>
    <mergeCell ref="B32:C32"/>
    <mergeCell ref="B23:C23"/>
    <mergeCell ref="B24:C24"/>
    <mergeCell ref="B25:C25"/>
    <mergeCell ref="B26:C26"/>
    <mergeCell ref="B28:C28"/>
    <mergeCell ref="B19:C19"/>
    <mergeCell ref="B20:C20"/>
    <mergeCell ref="B21:C21"/>
    <mergeCell ref="B16:C17"/>
    <mergeCell ref="B22:C22"/>
    <mergeCell ref="B39:C39"/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27:C27"/>
    <mergeCell ref="B18:C1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G43"/>
  <sheetViews>
    <sheetView zoomScale="77" zoomScaleNormal="77" workbookViewId="0">
      <selection activeCell="B16" sqref="B16:C17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0.7109375" style="2"/>
    <col min="7" max="7" width="20.710937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73</v>
      </c>
      <c r="D6" s="72"/>
      <c r="E6" s="72"/>
      <c r="F6" s="10" t="s">
        <v>8</v>
      </c>
      <c r="G6" s="24">
        <v>27605400001908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15" customHeight="1" x14ac:dyDescent="0.25">
      <c r="B16" s="97" t="s">
        <v>232</v>
      </c>
      <c r="C16" s="98"/>
      <c r="D16" s="20"/>
      <c r="E16" s="20"/>
      <c r="F16" s="20"/>
      <c r="G16" s="21"/>
    </row>
    <row r="17" spans="2:7" ht="50.25" customHeight="1" x14ac:dyDescent="0.25">
      <c r="B17" s="48"/>
      <c r="C17" s="99"/>
      <c r="D17" s="12"/>
      <c r="E17" s="12"/>
      <c r="F17" s="12"/>
      <c r="G17" s="11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0">
    <mergeCell ref="B29:C29"/>
    <mergeCell ref="B30:C30"/>
    <mergeCell ref="B31:C31"/>
    <mergeCell ref="B32:C32"/>
    <mergeCell ref="B23:C23"/>
    <mergeCell ref="B24:C24"/>
    <mergeCell ref="B25:C25"/>
    <mergeCell ref="B26:C26"/>
    <mergeCell ref="B28:C28"/>
    <mergeCell ref="B19:C19"/>
    <mergeCell ref="B20:C20"/>
    <mergeCell ref="B21:C21"/>
    <mergeCell ref="B16:C17"/>
    <mergeCell ref="B22:C22"/>
    <mergeCell ref="B39:C39"/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27:C27"/>
    <mergeCell ref="B18:C18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G43"/>
  <sheetViews>
    <sheetView zoomScale="68" zoomScaleNormal="68" workbookViewId="0">
      <selection activeCell="B16" sqref="B16:C17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0.7109375" style="2"/>
    <col min="7" max="7" width="20.710937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74</v>
      </c>
      <c r="D6" s="72"/>
      <c r="E6" s="72"/>
      <c r="F6" s="10" t="s">
        <v>8</v>
      </c>
      <c r="G6" s="24">
        <v>27605400001909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15" customHeight="1" x14ac:dyDescent="0.25">
      <c r="B16" s="97" t="s">
        <v>232</v>
      </c>
      <c r="C16" s="98"/>
      <c r="D16" s="20"/>
      <c r="E16" s="20"/>
      <c r="F16" s="20"/>
      <c r="G16" s="21"/>
    </row>
    <row r="17" spans="2:7" ht="61.5" customHeight="1" x14ac:dyDescent="0.25">
      <c r="B17" s="48"/>
      <c r="C17" s="99"/>
      <c r="D17" s="12"/>
      <c r="E17" s="12"/>
      <c r="F17" s="12"/>
      <c r="G17" s="11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0">
    <mergeCell ref="B29:C29"/>
    <mergeCell ref="B30:C30"/>
    <mergeCell ref="B31:C31"/>
    <mergeCell ref="B32:C32"/>
    <mergeCell ref="B23:C23"/>
    <mergeCell ref="B24:C24"/>
    <mergeCell ref="B25:C25"/>
    <mergeCell ref="B26:C26"/>
    <mergeCell ref="B28:C28"/>
    <mergeCell ref="B19:C19"/>
    <mergeCell ref="B20:C20"/>
    <mergeCell ref="B21:C21"/>
    <mergeCell ref="B16:C17"/>
    <mergeCell ref="B22:C22"/>
    <mergeCell ref="B39:C39"/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27:C27"/>
    <mergeCell ref="B18:C18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G43"/>
  <sheetViews>
    <sheetView zoomScale="68" zoomScaleNormal="68" workbookViewId="0">
      <selection activeCell="F5" sqref="F5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0.7109375" style="2"/>
    <col min="7" max="7" width="20.710937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75</v>
      </c>
      <c r="D6" s="72"/>
      <c r="E6" s="72"/>
      <c r="F6" s="10" t="s">
        <v>8</v>
      </c>
      <c r="G6" s="24">
        <v>27605400001910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15" customHeight="1" x14ac:dyDescent="0.25">
      <c r="B16" s="97" t="s">
        <v>232</v>
      </c>
      <c r="C16" s="98"/>
      <c r="D16" s="20"/>
      <c r="E16" s="20"/>
      <c r="F16" s="20"/>
      <c r="G16" s="21"/>
    </row>
    <row r="17" spans="2:7" ht="62.25" customHeight="1" x14ac:dyDescent="0.25">
      <c r="B17" s="48"/>
      <c r="C17" s="99"/>
      <c r="D17" s="12"/>
      <c r="E17" s="12"/>
      <c r="F17" s="12"/>
      <c r="G17" s="11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0">
    <mergeCell ref="E10:G10"/>
    <mergeCell ref="B2:G2"/>
    <mergeCell ref="D4:D8"/>
    <mergeCell ref="E4:E8"/>
    <mergeCell ref="F4:G4"/>
    <mergeCell ref="E9:G9"/>
    <mergeCell ref="B16:C17"/>
    <mergeCell ref="B12:G12"/>
    <mergeCell ref="B14:C14"/>
    <mergeCell ref="D14:D15"/>
    <mergeCell ref="E14:E15"/>
    <mergeCell ref="F14:F15"/>
    <mergeCell ref="G14:G15"/>
    <mergeCell ref="B15:C15"/>
    <mergeCell ref="B27:C2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G43"/>
  <sheetViews>
    <sheetView zoomScale="75" zoomScaleNormal="75" workbookViewId="0">
      <selection activeCell="B16" sqref="B16:C17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0.7109375" style="2"/>
    <col min="7" max="7" width="20.710937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61</v>
      </c>
      <c r="D6" s="72"/>
      <c r="E6" s="72"/>
      <c r="F6" s="10" t="s">
        <v>8</v>
      </c>
      <c r="G6" s="24">
        <v>27605400001911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15" customHeight="1" x14ac:dyDescent="0.25">
      <c r="B16" s="97" t="s">
        <v>232</v>
      </c>
      <c r="C16" s="98"/>
      <c r="D16" s="20"/>
      <c r="E16" s="20"/>
      <c r="F16" s="20"/>
      <c r="G16" s="21"/>
    </row>
    <row r="17" spans="2:7" ht="54" customHeight="1" x14ac:dyDescent="0.25">
      <c r="B17" s="48"/>
      <c r="C17" s="99"/>
      <c r="D17" s="12"/>
      <c r="E17" s="12"/>
      <c r="F17" s="12"/>
      <c r="G17" s="11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0">
    <mergeCell ref="E10:G10"/>
    <mergeCell ref="B2:G2"/>
    <mergeCell ref="D4:D8"/>
    <mergeCell ref="E4:E8"/>
    <mergeCell ref="F4:G4"/>
    <mergeCell ref="E9:G9"/>
    <mergeCell ref="B16:C17"/>
    <mergeCell ref="B12:G12"/>
    <mergeCell ref="B14:C14"/>
    <mergeCell ref="D14:D15"/>
    <mergeCell ref="E14:E15"/>
    <mergeCell ref="F14:F15"/>
    <mergeCell ref="G14:G15"/>
    <mergeCell ref="B15:C15"/>
    <mergeCell ref="B27:C2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34"/>
  <sheetViews>
    <sheetView view="pageBreakPreview" topLeftCell="A7" zoomScale="75" zoomScaleNormal="90" zoomScaleSheetLayoutView="75" workbookViewId="0">
      <selection activeCell="E11" sqref="E11"/>
    </sheetView>
  </sheetViews>
  <sheetFormatPr baseColWidth="10" defaultColWidth="10.7109375" defaultRowHeight="15" x14ac:dyDescent="0.25"/>
  <cols>
    <col min="2" max="2" width="33.140625" style="1" customWidth="1"/>
    <col min="3" max="3" width="52" style="1" customWidth="1"/>
    <col min="4" max="5" width="10.7109375" style="1"/>
    <col min="6" max="6" width="13.7109375" style="1" customWidth="1"/>
    <col min="7" max="7" width="17.28515625" style="1" customWidth="1"/>
  </cols>
  <sheetData>
    <row r="1" spans="2:7" ht="15.75" thickBot="1" x14ac:dyDescent="0.3">
      <c r="B1" s="2"/>
      <c r="C1" s="2"/>
      <c r="D1" s="2"/>
      <c r="E1" s="2"/>
      <c r="F1" s="2"/>
      <c r="G1" s="2"/>
    </row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53</v>
      </c>
      <c r="D6" s="72"/>
      <c r="E6" s="72"/>
      <c r="F6" s="10" t="s">
        <v>8</v>
      </c>
      <c r="G6" s="24">
        <v>27605400001903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114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 t="s">
        <v>231</v>
      </c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64" t="s">
        <v>120</v>
      </c>
      <c r="C15" s="65"/>
      <c r="D15" s="61"/>
      <c r="E15" s="61"/>
      <c r="F15" s="61"/>
      <c r="G15" s="63"/>
    </row>
    <row r="16" spans="2:7" ht="42.75" customHeight="1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42.75" customHeight="1" x14ac:dyDescent="0.25">
      <c r="B17" s="54" t="s">
        <v>41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ht="43.5" customHeight="1" x14ac:dyDescent="0.25">
      <c r="B18" s="54" t="s">
        <v>42</v>
      </c>
      <c r="C18" s="55"/>
      <c r="D18" s="16" t="s">
        <v>227</v>
      </c>
      <c r="E18" s="16" t="s">
        <v>228</v>
      </c>
      <c r="F18" s="25" t="s">
        <v>229</v>
      </c>
      <c r="G18" s="17" t="s">
        <v>230</v>
      </c>
    </row>
    <row r="19" spans="2:7" ht="27.75" customHeight="1" x14ac:dyDescent="0.25">
      <c r="B19" s="40"/>
      <c r="C19" s="41"/>
      <c r="D19" s="12"/>
      <c r="E19" s="12"/>
      <c r="F19" s="12"/>
      <c r="G19" s="11"/>
    </row>
    <row r="20" spans="2:7" x14ac:dyDescent="0.25">
      <c r="B20" s="42" t="s">
        <v>109</v>
      </c>
      <c r="C20" s="43"/>
      <c r="D20" s="43"/>
      <c r="E20" s="43"/>
      <c r="F20" s="43"/>
      <c r="G20" s="44"/>
    </row>
    <row r="21" spans="2:7" x14ac:dyDescent="0.25">
      <c r="B21" s="40"/>
      <c r="C21" s="79"/>
      <c r="D21" s="79"/>
      <c r="E21" s="79"/>
      <c r="F21" s="79"/>
      <c r="G21" s="80"/>
    </row>
    <row r="22" spans="2:7" x14ac:dyDescent="0.25">
      <c r="B22" s="40"/>
      <c r="C22" s="79"/>
      <c r="D22" s="79"/>
      <c r="E22" s="79"/>
      <c r="F22" s="79"/>
      <c r="G22" s="80"/>
    </row>
    <row r="23" spans="2:7" x14ac:dyDescent="0.25">
      <c r="B23" s="40"/>
      <c r="C23" s="79"/>
      <c r="D23" s="79"/>
      <c r="E23" s="79"/>
      <c r="F23" s="79"/>
      <c r="G23" s="80"/>
    </row>
    <row r="24" spans="2:7" x14ac:dyDescent="0.25">
      <c r="B24" s="81"/>
      <c r="C24" s="82"/>
      <c r="D24" s="82"/>
      <c r="E24" s="82"/>
      <c r="F24" s="82"/>
      <c r="G24" s="83"/>
    </row>
    <row r="25" spans="2:7" ht="15" customHeight="1" x14ac:dyDescent="0.25">
      <c r="B25" s="45"/>
      <c r="C25" s="46"/>
      <c r="D25" s="46"/>
      <c r="E25" s="46"/>
      <c r="F25" s="46"/>
      <c r="G25" s="47"/>
    </row>
    <row r="26" spans="2:7" ht="18.75" customHeight="1" thickBot="1" x14ac:dyDescent="0.3">
      <c r="B26" s="87"/>
      <c r="C26" s="88"/>
      <c r="D26" s="88"/>
      <c r="E26" s="88"/>
      <c r="F26" s="88"/>
      <c r="G26" s="89"/>
    </row>
    <row r="32" spans="2:7" x14ac:dyDescent="0.25">
      <c r="B32" s="1" t="s">
        <v>28</v>
      </c>
    </row>
    <row r="33" spans="2:2" ht="30" x14ac:dyDescent="0.25">
      <c r="B33" s="1" t="s">
        <v>108</v>
      </c>
    </row>
    <row r="34" spans="2:2" x14ac:dyDescent="0.25">
      <c r="B34" s="1" t="s">
        <v>44</v>
      </c>
    </row>
  </sheetData>
  <mergeCells count="23">
    <mergeCell ref="B21:G21"/>
    <mergeCell ref="E10:G10"/>
    <mergeCell ref="B2:G2"/>
    <mergeCell ref="D4:D8"/>
    <mergeCell ref="E4:E8"/>
    <mergeCell ref="F4:G4"/>
    <mergeCell ref="E9:G9"/>
    <mergeCell ref="B22:G22"/>
    <mergeCell ref="B23:G23"/>
    <mergeCell ref="B24:G24"/>
    <mergeCell ref="B25:G26"/>
    <mergeCell ref="B12:G12"/>
    <mergeCell ref="B14:C14"/>
    <mergeCell ref="D14:D15"/>
    <mergeCell ref="E14:E15"/>
    <mergeCell ref="F14:F15"/>
    <mergeCell ref="G14:G15"/>
    <mergeCell ref="B15:C15"/>
    <mergeCell ref="B16:C16"/>
    <mergeCell ref="B17:C17"/>
    <mergeCell ref="B18:C18"/>
    <mergeCell ref="B19:C19"/>
    <mergeCell ref="B20:G20"/>
  </mergeCells>
  <pageMargins left="0.7" right="0.7" top="0.75" bottom="0.75" header="0.3" footer="0.3"/>
  <pageSetup paperSize="9" scale="5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G43"/>
  <sheetViews>
    <sheetView zoomScale="73" zoomScaleNormal="73" workbookViewId="0">
      <selection activeCell="B16" sqref="B16:C17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0.7109375" style="2"/>
    <col min="7" max="7" width="20.710937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76</v>
      </c>
      <c r="D6" s="72"/>
      <c r="E6" s="72"/>
      <c r="F6" s="10" t="s">
        <v>8</v>
      </c>
      <c r="G6" s="24">
        <v>27605400001912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15" customHeight="1" x14ac:dyDescent="0.25">
      <c r="B16" s="97" t="s">
        <v>232</v>
      </c>
      <c r="C16" s="98"/>
      <c r="D16" s="20"/>
      <c r="E16" s="20"/>
      <c r="F16" s="20"/>
      <c r="G16" s="21"/>
    </row>
    <row r="17" spans="2:7" ht="57.75" customHeight="1" x14ac:dyDescent="0.25">
      <c r="B17" s="48"/>
      <c r="C17" s="99"/>
      <c r="D17" s="12"/>
      <c r="E17" s="12"/>
      <c r="F17" s="12"/>
      <c r="G17" s="11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0">
    <mergeCell ref="E10:G10"/>
    <mergeCell ref="B2:G2"/>
    <mergeCell ref="D4:D8"/>
    <mergeCell ref="E4:E8"/>
    <mergeCell ref="F4:G4"/>
    <mergeCell ref="E9:G9"/>
    <mergeCell ref="B16:C17"/>
    <mergeCell ref="B12:G12"/>
    <mergeCell ref="B14:C14"/>
    <mergeCell ref="D14:D15"/>
    <mergeCell ref="E14:E15"/>
    <mergeCell ref="F14:F15"/>
    <mergeCell ref="G14:G15"/>
    <mergeCell ref="B15:C15"/>
    <mergeCell ref="B27:C2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G43"/>
  <sheetViews>
    <sheetView zoomScale="68" zoomScaleNormal="68" workbookViewId="0">
      <selection activeCell="B16" sqref="B16:C17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0.7109375" style="2"/>
    <col min="7" max="7" width="20.710937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ht="30" x14ac:dyDescent="0.25">
      <c r="B6" s="8" t="s">
        <v>2</v>
      </c>
      <c r="C6" s="9" t="s">
        <v>77</v>
      </c>
      <c r="D6" s="72"/>
      <c r="E6" s="72"/>
      <c r="F6" s="10" t="s">
        <v>8</v>
      </c>
      <c r="G6" s="24">
        <v>27605400001913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26.25" customHeight="1" x14ac:dyDescent="0.25">
      <c r="B16" s="97" t="s">
        <v>232</v>
      </c>
      <c r="C16" s="98"/>
      <c r="D16" s="20"/>
      <c r="E16" s="20"/>
      <c r="F16" s="20"/>
      <c r="G16" s="21"/>
    </row>
    <row r="17" spans="2:7" ht="52.5" customHeight="1" x14ac:dyDescent="0.25">
      <c r="B17" s="48"/>
      <c r="C17" s="99"/>
      <c r="D17" s="12"/>
      <c r="E17" s="12"/>
      <c r="F17" s="12"/>
      <c r="G17" s="11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0">
    <mergeCell ref="E10:G10"/>
    <mergeCell ref="B2:G2"/>
    <mergeCell ref="D4:D8"/>
    <mergeCell ref="E4:E8"/>
    <mergeCell ref="F4:G4"/>
    <mergeCell ref="E9:G9"/>
    <mergeCell ref="B16:C17"/>
    <mergeCell ref="B12:G12"/>
    <mergeCell ref="B14:C14"/>
    <mergeCell ref="D14:D15"/>
    <mergeCell ref="E14:E15"/>
    <mergeCell ref="F14:F15"/>
    <mergeCell ref="G14:G15"/>
    <mergeCell ref="B15:C15"/>
    <mergeCell ref="B27:C2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G43"/>
  <sheetViews>
    <sheetView zoomScale="77" zoomScaleNormal="77" workbookViewId="0">
      <selection activeCell="B16" sqref="B16:C17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0.7109375" style="2"/>
    <col min="7" max="7" width="20.710937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78</v>
      </c>
      <c r="D6" s="72"/>
      <c r="E6" s="72"/>
      <c r="F6" s="10" t="s">
        <v>8</v>
      </c>
      <c r="G6" s="24">
        <v>27605400001914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24" customHeight="1" x14ac:dyDescent="0.25">
      <c r="B16" s="97" t="s">
        <v>232</v>
      </c>
      <c r="C16" s="98"/>
      <c r="D16" s="20"/>
      <c r="E16" s="20"/>
      <c r="F16" s="20"/>
      <c r="G16" s="21"/>
    </row>
    <row r="17" spans="2:7" ht="34.5" customHeight="1" x14ac:dyDescent="0.25">
      <c r="B17" s="48"/>
      <c r="C17" s="99"/>
      <c r="D17" s="12"/>
      <c r="E17" s="12"/>
      <c r="F17" s="12"/>
      <c r="G17" s="11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0">
    <mergeCell ref="E10:G10"/>
    <mergeCell ref="B2:G2"/>
    <mergeCell ref="D4:D8"/>
    <mergeCell ref="E4:E8"/>
    <mergeCell ref="F4:G4"/>
    <mergeCell ref="E9:G9"/>
    <mergeCell ref="B16:C17"/>
    <mergeCell ref="B12:G12"/>
    <mergeCell ref="B14:C14"/>
    <mergeCell ref="D14:D15"/>
    <mergeCell ref="E14:E15"/>
    <mergeCell ref="F14:F15"/>
    <mergeCell ref="G14:G15"/>
    <mergeCell ref="B15:C15"/>
    <mergeCell ref="B27:C2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G43"/>
  <sheetViews>
    <sheetView zoomScale="70" zoomScaleNormal="70" workbookViewId="0">
      <selection activeCell="B16" sqref="B16:C17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0.7109375" style="2"/>
    <col min="7" max="7" width="20.710937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65</v>
      </c>
      <c r="D6" s="72"/>
      <c r="E6" s="72"/>
      <c r="F6" s="10" t="s">
        <v>8</v>
      </c>
      <c r="G6" s="24">
        <v>27605400001915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27.75" customHeight="1" x14ac:dyDescent="0.25">
      <c r="B16" s="97" t="s">
        <v>232</v>
      </c>
      <c r="C16" s="98"/>
      <c r="D16" s="20"/>
      <c r="E16" s="20"/>
      <c r="F16" s="20"/>
      <c r="G16" s="21"/>
    </row>
    <row r="17" spans="2:7" ht="44.25" customHeight="1" x14ac:dyDescent="0.25">
      <c r="B17" s="48"/>
      <c r="C17" s="99"/>
      <c r="D17" s="12"/>
      <c r="E17" s="12"/>
      <c r="F17" s="12"/>
      <c r="G17" s="11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0">
    <mergeCell ref="E10:G10"/>
    <mergeCell ref="B2:G2"/>
    <mergeCell ref="D4:D8"/>
    <mergeCell ref="E4:E8"/>
    <mergeCell ref="F4:G4"/>
    <mergeCell ref="E9:G9"/>
    <mergeCell ref="B16:C17"/>
    <mergeCell ref="B12:G12"/>
    <mergeCell ref="B14:C14"/>
    <mergeCell ref="D14:D15"/>
    <mergeCell ref="E14:E15"/>
    <mergeCell ref="F14:F15"/>
    <mergeCell ref="G14:G15"/>
    <mergeCell ref="B15:C15"/>
    <mergeCell ref="B27:C2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G43"/>
  <sheetViews>
    <sheetView zoomScale="78" zoomScaleNormal="78" workbookViewId="0">
      <selection activeCell="B16" sqref="B16:C17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0.7109375" style="2"/>
    <col min="7" max="7" width="20.710937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67</v>
      </c>
      <c r="D6" s="72"/>
      <c r="E6" s="72"/>
      <c r="F6" s="10" t="s">
        <v>8</v>
      </c>
      <c r="G6" s="24">
        <v>27605400001916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24" customHeight="1" x14ac:dyDescent="0.25">
      <c r="B16" s="97" t="s">
        <v>232</v>
      </c>
      <c r="C16" s="98"/>
      <c r="D16" s="20"/>
      <c r="E16" s="20"/>
      <c r="F16" s="20"/>
      <c r="G16" s="21"/>
    </row>
    <row r="17" spans="2:7" ht="31.5" customHeight="1" x14ac:dyDescent="0.25">
      <c r="B17" s="48"/>
      <c r="C17" s="99"/>
      <c r="D17" s="12"/>
      <c r="E17" s="12"/>
      <c r="F17" s="12"/>
      <c r="G17" s="11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0">
    <mergeCell ref="E10:G10"/>
    <mergeCell ref="B2:G2"/>
    <mergeCell ref="D4:D8"/>
    <mergeCell ref="E4:E8"/>
    <mergeCell ref="F4:G4"/>
    <mergeCell ref="E9:G9"/>
    <mergeCell ref="B16:C17"/>
    <mergeCell ref="B12:G12"/>
    <mergeCell ref="B14:C14"/>
    <mergeCell ref="D14:D15"/>
    <mergeCell ref="E14:E15"/>
    <mergeCell ref="F14:F15"/>
    <mergeCell ref="G14:G15"/>
    <mergeCell ref="B15:C15"/>
    <mergeCell ref="B27:C2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1:G43"/>
  <sheetViews>
    <sheetView zoomScale="75" zoomScaleNormal="75" workbookViewId="0">
      <selection activeCell="B16" sqref="B16:C17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0.7109375" style="2"/>
    <col min="7" max="7" width="20.710937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79</v>
      </c>
      <c r="D6" s="72"/>
      <c r="E6" s="72"/>
      <c r="F6" s="10" t="s">
        <v>8</v>
      </c>
      <c r="G6" s="24">
        <v>27605400001917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37.5" customHeight="1" x14ac:dyDescent="0.25">
      <c r="B16" s="97" t="s">
        <v>232</v>
      </c>
      <c r="C16" s="98"/>
      <c r="D16" s="20"/>
      <c r="E16" s="20"/>
      <c r="F16" s="20"/>
      <c r="G16" s="21"/>
    </row>
    <row r="17" spans="2:7" ht="36" customHeight="1" x14ac:dyDescent="0.25">
      <c r="B17" s="48"/>
      <c r="C17" s="99"/>
      <c r="D17" s="12"/>
      <c r="E17" s="12"/>
      <c r="F17" s="12"/>
      <c r="G17" s="11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0">
    <mergeCell ref="E10:G10"/>
    <mergeCell ref="B2:G2"/>
    <mergeCell ref="D4:D8"/>
    <mergeCell ref="E4:E8"/>
    <mergeCell ref="F4:G4"/>
    <mergeCell ref="E9:G9"/>
    <mergeCell ref="B16:C17"/>
    <mergeCell ref="B12:G12"/>
    <mergeCell ref="B14:C14"/>
    <mergeCell ref="D14:D15"/>
    <mergeCell ref="E14:E15"/>
    <mergeCell ref="F14:F15"/>
    <mergeCell ref="G14:G15"/>
    <mergeCell ref="B15:C15"/>
    <mergeCell ref="B27:C2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1:G43"/>
  <sheetViews>
    <sheetView zoomScale="75" zoomScaleNormal="75" workbookViewId="0">
      <selection activeCell="O17" sqref="O17"/>
    </sheetView>
  </sheetViews>
  <sheetFormatPr baseColWidth="10" defaultColWidth="10.7109375" defaultRowHeight="15" x14ac:dyDescent="0.25"/>
  <cols>
    <col min="2" max="2" width="33.140625" style="2" customWidth="1"/>
    <col min="3" max="3" width="52" style="2" customWidth="1"/>
    <col min="4" max="6" width="10.7109375" style="2"/>
    <col min="7" max="7" width="20.7109375" style="2" customWidth="1"/>
  </cols>
  <sheetData>
    <row r="1" spans="2:7" ht="15.75" thickBot="1" x14ac:dyDescent="0.3"/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80</v>
      </c>
      <c r="D6" s="72"/>
      <c r="E6" s="72"/>
      <c r="F6" s="10" t="s">
        <v>8</v>
      </c>
      <c r="G6" s="24">
        <v>27605400001920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108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/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21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102" t="s">
        <v>17</v>
      </c>
      <c r="C15" s="103"/>
      <c r="D15" s="100"/>
      <c r="E15" s="100"/>
      <c r="F15" s="100"/>
      <c r="G15" s="101"/>
    </row>
    <row r="16" spans="2:7" ht="39.75" customHeight="1" x14ac:dyDescent="0.25">
      <c r="B16" s="97" t="s">
        <v>232</v>
      </c>
      <c r="C16" s="98"/>
      <c r="D16" s="20"/>
      <c r="E16" s="20"/>
      <c r="F16" s="20"/>
      <c r="G16" s="21"/>
    </row>
    <row r="17" spans="2:7" ht="36" customHeight="1" x14ac:dyDescent="0.25">
      <c r="B17" s="48"/>
      <c r="C17" s="99"/>
      <c r="D17" s="12"/>
      <c r="E17" s="12"/>
      <c r="F17" s="12"/>
      <c r="G17" s="11"/>
    </row>
    <row r="18" spans="2:7" x14ac:dyDescent="0.25">
      <c r="B18" s="54"/>
      <c r="C18" s="55"/>
      <c r="D18" s="12"/>
      <c r="E18" s="12"/>
      <c r="F18" s="12"/>
      <c r="G18" s="11"/>
    </row>
    <row r="19" spans="2:7" x14ac:dyDescent="0.25">
      <c r="B19" s="93" t="s">
        <v>18</v>
      </c>
      <c r="C19" s="94"/>
      <c r="D19" s="22"/>
      <c r="E19" s="22"/>
      <c r="F19" s="22"/>
      <c r="G19" s="23"/>
    </row>
    <row r="20" spans="2:7" x14ac:dyDescent="0.25">
      <c r="B20" s="54"/>
      <c r="C20" s="55"/>
      <c r="D20" s="12"/>
      <c r="E20" s="12"/>
      <c r="F20" s="12"/>
      <c r="G20" s="11"/>
    </row>
    <row r="21" spans="2:7" x14ac:dyDescent="0.25">
      <c r="B21" s="54"/>
      <c r="C21" s="55"/>
      <c r="D21" s="12"/>
      <c r="E21" s="12"/>
      <c r="F21" s="12"/>
      <c r="G21" s="11"/>
    </row>
    <row r="22" spans="2:7" x14ac:dyDescent="0.25">
      <c r="B22" s="54"/>
      <c r="C22" s="55"/>
      <c r="D22" s="12"/>
      <c r="E22" s="12"/>
      <c r="F22" s="12"/>
      <c r="G22" s="11"/>
    </row>
    <row r="23" spans="2:7" x14ac:dyDescent="0.25">
      <c r="B23" s="93" t="s">
        <v>19</v>
      </c>
      <c r="C23" s="94"/>
      <c r="D23" s="22"/>
      <c r="E23" s="22"/>
      <c r="F23" s="22"/>
      <c r="G23" s="23"/>
    </row>
    <row r="24" spans="2:7" x14ac:dyDescent="0.25">
      <c r="B24" s="54"/>
      <c r="C24" s="55"/>
      <c r="D24" s="12"/>
      <c r="E24" s="12"/>
      <c r="F24" s="12"/>
      <c r="G24" s="11"/>
    </row>
    <row r="25" spans="2:7" x14ac:dyDescent="0.25">
      <c r="B25" s="54"/>
      <c r="C25" s="55"/>
      <c r="D25" s="12"/>
      <c r="E25" s="12"/>
      <c r="F25" s="12"/>
      <c r="G25" s="11"/>
    </row>
    <row r="26" spans="2:7" x14ac:dyDescent="0.25">
      <c r="B26" s="54"/>
      <c r="C26" s="55"/>
      <c r="D26" s="12"/>
      <c r="E26" s="12"/>
      <c r="F26" s="12"/>
      <c r="G26" s="11"/>
    </row>
    <row r="27" spans="2:7" x14ac:dyDescent="0.25">
      <c r="B27" s="54"/>
      <c r="C27" s="55"/>
      <c r="D27" s="12"/>
      <c r="E27" s="12"/>
      <c r="F27" s="12"/>
      <c r="G27" s="11"/>
    </row>
    <row r="28" spans="2:7" x14ac:dyDescent="0.25">
      <c r="B28" s="93" t="s">
        <v>20</v>
      </c>
      <c r="C28" s="94"/>
      <c r="D28" s="22"/>
      <c r="E28" s="22"/>
      <c r="F28" s="22"/>
      <c r="G28" s="23"/>
    </row>
    <row r="29" spans="2:7" x14ac:dyDescent="0.25">
      <c r="B29" s="54"/>
      <c r="C29" s="55"/>
      <c r="D29" s="12"/>
      <c r="E29" s="12"/>
      <c r="F29" s="12"/>
      <c r="G29" s="11"/>
    </row>
    <row r="30" spans="2:7" x14ac:dyDescent="0.25">
      <c r="B30" s="54"/>
      <c r="C30" s="55"/>
      <c r="D30" s="12"/>
      <c r="E30" s="12"/>
      <c r="F30" s="12"/>
      <c r="G30" s="11"/>
    </row>
    <row r="31" spans="2:7" x14ac:dyDescent="0.25">
      <c r="B31" s="54"/>
      <c r="C31" s="55"/>
      <c r="D31" s="12"/>
      <c r="E31" s="12"/>
      <c r="F31" s="12"/>
      <c r="G31" s="11"/>
    </row>
    <row r="32" spans="2:7" ht="15.75" thickBot="1" x14ac:dyDescent="0.3">
      <c r="B32" s="95"/>
      <c r="C32" s="96"/>
      <c r="D32" s="18"/>
      <c r="E32" s="18"/>
      <c r="F32" s="18"/>
      <c r="G32" s="19"/>
    </row>
    <row r="37" spans="2:3" x14ac:dyDescent="0.25">
      <c r="B37" s="1"/>
    </row>
    <row r="38" spans="2:3" x14ac:dyDescent="0.25">
      <c r="B38" s="1" t="s">
        <v>28</v>
      </c>
      <c r="C38" s="1"/>
    </row>
    <row r="39" spans="2:3" x14ac:dyDescent="0.25">
      <c r="B39" s="92" t="s">
        <v>108</v>
      </c>
      <c r="C39" s="92"/>
    </row>
    <row r="40" spans="2:3" x14ac:dyDescent="0.25">
      <c r="B40" s="1" t="s">
        <v>44</v>
      </c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</sheetData>
  <mergeCells count="30">
    <mergeCell ref="E10:G10"/>
    <mergeCell ref="B2:G2"/>
    <mergeCell ref="D4:D8"/>
    <mergeCell ref="E4:E8"/>
    <mergeCell ref="F4:G4"/>
    <mergeCell ref="E9:G9"/>
    <mergeCell ref="B16:C17"/>
    <mergeCell ref="B12:G12"/>
    <mergeCell ref="B14:C14"/>
    <mergeCell ref="D14:D15"/>
    <mergeCell ref="E14:E15"/>
    <mergeCell ref="F14:F15"/>
    <mergeCell ref="G14:G15"/>
    <mergeCell ref="B15:C15"/>
    <mergeCell ref="B27:C2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H30"/>
  <sheetViews>
    <sheetView view="pageBreakPreview" zoomScale="75" zoomScaleNormal="75" zoomScaleSheetLayoutView="75" zoomScalePageLayoutView="75" workbookViewId="0">
      <selection activeCell="B8" sqref="B8:G8"/>
    </sheetView>
  </sheetViews>
  <sheetFormatPr baseColWidth="10" defaultColWidth="10.7109375" defaultRowHeight="15" x14ac:dyDescent="0.25"/>
  <cols>
    <col min="2" max="2" width="33.140625" style="2" customWidth="1"/>
    <col min="3" max="3" width="32" style="2" customWidth="1"/>
    <col min="4" max="4" width="11.42578125" style="2"/>
    <col min="5" max="5" width="28.7109375" style="2" customWidth="1"/>
    <col min="6" max="6" width="11.42578125" style="2"/>
    <col min="7" max="7" width="33.140625" style="2" customWidth="1"/>
    <col min="8" max="8" width="60.85546875" customWidth="1"/>
  </cols>
  <sheetData>
    <row r="1" spans="2:8" ht="15.75" thickBot="1" x14ac:dyDescent="0.3">
      <c r="H1" s="106"/>
    </row>
    <row r="2" spans="2:8" ht="29.25" customHeight="1" thickBot="1" x14ac:dyDescent="0.3">
      <c r="B2" s="56" t="s">
        <v>24</v>
      </c>
      <c r="C2" s="57"/>
      <c r="D2" s="57"/>
      <c r="E2" s="57"/>
      <c r="F2" s="57"/>
      <c r="G2" s="58"/>
      <c r="H2" s="106"/>
    </row>
    <row r="3" spans="2:8" ht="12.75" customHeight="1" x14ac:dyDescent="0.25">
      <c r="B3" s="117"/>
      <c r="C3" s="118"/>
      <c r="D3" s="118"/>
      <c r="E3" s="118"/>
      <c r="F3" s="118"/>
      <c r="G3" s="119"/>
      <c r="H3" s="106"/>
    </row>
    <row r="4" spans="2:8" x14ac:dyDescent="0.25">
      <c r="B4" s="8" t="s">
        <v>1</v>
      </c>
      <c r="C4" s="121" t="s">
        <v>43</v>
      </c>
      <c r="D4" s="122"/>
      <c r="E4" s="123"/>
      <c r="F4" s="10" t="s">
        <v>7</v>
      </c>
      <c r="G4" s="24">
        <v>276054000019</v>
      </c>
      <c r="H4" s="106"/>
    </row>
    <row r="5" spans="2:8" x14ac:dyDescent="0.25">
      <c r="B5" s="8" t="s">
        <v>2</v>
      </c>
      <c r="C5" s="124" t="s">
        <v>45</v>
      </c>
      <c r="D5" s="125"/>
      <c r="E5" s="126"/>
      <c r="F5" s="10" t="s">
        <v>8</v>
      </c>
      <c r="G5" s="24">
        <v>27605400001901</v>
      </c>
      <c r="H5" s="106"/>
    </row>
    <row r="6" spans="2:8" x14ac:dyDescent="0.25">
      <c r="B6" s="8" t="s">
        <v>25</v>
      </c>
      <c r="C6" s="121"/>
      <c r="D6" s="122"/>
      <c r="E6" s="123"/>
      <c r="F6" s="12"/>
      <c r="G6" s="11"/>
      <c r="H6" s="106"/>
    </row>
    <row r="7" spans="2:8" x14ac:dyDescent="0.25">
      <c r="B7" s="8" t="s">
        <v>4</v>
      </c>
      <c r="C7" s="121" t="s">
        <v>108</v>
      </c>
      <c r="D7" s="122"/>
      <c r="E7" s="123"/>
      <c r="F7" s="12" t="s">
        <v>26</v>
      </c>
      <c r="G7" s="11" t="s">
        <v>233</v>
      </c>
      <c r="H7" s="106"/>
    </row>
    <row r="8" spans="2:8" ht="19.5" customHeight="1" thickBot="1" x14ac:dyDescent="0.3">
      <c r="B8" s="120"/>
      <c r="C8" s="69"/>
      <c r="D8" s="69"/>
      <c r="E8" s="69"/>
      <c r="F8" s="69"/>
      <c r="G8" s="70"/>
      <c r="H8" s="106"/>
    </row>
    <row r="9" spans="2:8" ht="15" customHeight="1" thickBot="1" x14ac:dyDescent="0.3">
      <c r="B9" s="127"/>
      <c r="C9" s="128"/>
      <c r="D9" s="128"/>
      <c r="E9" s="128"/>
      <c r="F9" s="128"/>
      <c r="G9" s="129"/>
      <c r="H9" s="106"/>
    </row>
    <row r="10" spans="2:8" ht="3.75" customHeight="1" x14ac:dyDescent="0.25">
      <c r="B10" s="3"/>
      <c r="C10" s="4"/>
      <c r="D10" s="4"/>
      <c r="E10" s="4"/>
      <c r="F10" s="4"/>
      <c r="G10" s="5"/>
    </row>
    <row r="11" spans="2:8" ht="27.75" customHeight="1" x14ac:dyDescent="0.25">
      <c r="B11" s="109" t="s">
        <v>23</v>
      </c>
      <c r="C11" s="110"/>
      <c r="D11" s="111" t="s">
        <v>27</v>
      </c>
      <c r="E11" s="110"/>
      <c r="F11" s="111" t="s">
        <v>29</v>
      </c>
      <c r="G11" s="112"/>
      <c r="H11" s="29" t="s">
        <v>109</v>
      </c>
    </row>
    <row r="12" spans="2:8" ht="75" customHeight="1" x14ac:dyDescent="0.25">
      <c r="B12" s="107" t="s">
        <v>30</v>
      </c>
      <c r="C12" s="108"/>
      <c r="D12" s="113" t="s">
        <v>125</v>
      </c>
      <c r="E12" s="114"/>
      <c r="F12" s="113" t="s">
        <v>32</v>
      </c>
      <c r="G12" s="115"/>
      <c r="H12" s="30"/>
    </row>
    <row r="13" spans="2:8" ht="32.25" customHeight="1" x14ac:dyDescent="0.25">
      <c r="B13" s="107" t="s">
        <v>33</v>
      </c>
      <c r="C13" s="108"/>
      <c r="D13" s="113" t="s">
        <v>34</v>
      </c>
      <c r="E13" s="114"/>
      <c r="F13" s="113" t="s">
        <v>126</v>
      </c>
      <c r="G13" s="115"/>
      <c r="H13" s="31"/>
    </row>
    <row r="14" spans="2:8" ht="36" customHeight="1" x14ac:dyDescent="0.25">
      <c r="B14" s="107" t="s">
        <v>35</v>
      </c>
      <c r="C14" s="108"/>
      <c r="D14" s="113" t="s">
        <v>151</v>
      </c>
      <c r="E14" s="114"/>
      <c r="F14" s="113" t="s">
        <v>32</v>
      </c>
      <c r="G14" s="115"/>
      <c r="H14" s="32"/>
    </row>
    <row r="15" spans="2:8" ht="21" customHeight="1" x14ac:dyDescent="0.25">
      <c r="B15" s="107" t="s">
        <v>36</v>
      </c>
      <c r="C15" s="108"/>
      <c r="D15" s="113" t="s">
        <v>37</v>
      </c>
      <c r="E15" s="114"/>
      <c r="F15" s="113" t="s">
        <v>157</v>
      </c>
      <c r="G15" s="115"/>
      <c r="H15" s="31"/>
    </row>
    <row r="16" spans="2:8" ht="39" customHeight="1" x14ac:dyDescent="0.25">
      <c r="B16" s="107" t="s">
        <v>38</v>
      </c>
      <c r="C16" s="108"/>
      <c r="D16" s="113" t="s">
        <v>48</v>
      </c>
      <c r="E16" s="114"/>
      <c r="F16" s="113" t="s">
        <v>32</v>
      </c>
      <c r="G16" s="115"/>
      <c r="H16" s="31"/>
    </row>
    <row r="17" spans="2:8" ht="48.75" customHeight="1" x14ac:dyDescent="0.25">
      <c r="B17" s="107" t="s">
        <v>49</v>
      </c>
      <c r="C17" s="108"/>
      <c r="D17" s="113" t="s">
        <v>50</v>
      </c>
      <c r="E17" s="114"/>
      <c r="F17" s="113" t="s">
        <v>32</v>
      </c>
      <c r="G17" s="115"/>
      <c r="H17" s="33"/>
    </row>
    <row r="18" spans="2:8" ht="47.25" customHeight="1" x14ac:dyDescent="0.25">
      <c r="B18" s="107" t="s">
        <v>46</v>
      </c>
      <c r="C18" s="108"/>
      <c r="D18" s="113" t="s">
        <v>47</v>
      </c>
      <c r="E18" s="114"/>
      <c r="F18" s="113" t="s">
        <v>32</v>
      </c>
      <c r="G18" s="115"/>
      <c r="H18" s="31"/>
    </row>
    <row r="19" spans="2:8" ht="33" customHeight="1" x14ac:dyDescent="0.25">
      <c r="B19" s="109"/>
      <c r="C19" s="110"/>
      <c r="D19" s="111"/>
      <c r="E19" s="110"/>
      <c r="F19" s="111"/>
      <c r="G19" s="112"/>
      <c r="H19" s="31"/>
    </row>
    <row r="23" spans="2:8" x14ac:dyDescent="0.25">
      <c r="B23" s="1" t="s">
        <v>28</v>
      </c>
      <c r="C23" s="1"/>
    </row>
    <row r="24" spans="2:8" ht="15.75" customHeight="1" x14ac:dyDescent="0.25">
      <c r="B24" s="116" t="s">
        <v>108</v>
      </c>
      <c r="C24" s="116"/>
    </row>
    <row r="25" spans="2:8" x14ac:dyDescent="0.25">
      <c r="B25" s="1" t="s">
        <v>44</v>
      </c>
      <c r="C25" s="1"/>
    </row>
    <row r="26" spans="2:8" ht="15" customHeight="1" x14ac:dyDescent="0.25">
      <c r="B26" s="1"/>
      <c r="C26" s="1"/>
    </row>
    <row r="29" spans="2:8" x14ac:dyDescent="0.25">
      <c r="B29" s="1"/>
      <c r="C29" s="1"/>
    </row>
    <row r="30" spans="2:8" x14ac:dyDescent="0.25">
      <c r="B30" s="1"/>
      <c r="C30" s="1"/>
    </row>
  </sheetData>
  <mergeCells count="37">
    <mergeCell ref="B24:C24"/>
    <mergeCell ref="B2:G2"/>
    <mergeCell ref="B13:C13"/>
    <mergeCell ref="B14:C14"/>
    <mergeCell ref="B15:C15"/>
    <mergeCell ref="B16:C16"/>
    <mergeCell ref="B3:G3"/>
    <mergeCell ref="B8:G8"/>
    <mergeCell ref="C4:E4"/>
    <mergeCell ref="C5:E5"/>
    <mergeCell ref="C6:E6"/>
    <mergeCell ref="C7:E7"/>
    <mergeCell ref="D14:E14"/>
    <mergeCell ref="D15:E15"/>
    <mergeCell ref="B9:G9"/>
    <mergeCell ref="B11:C11"/>
    <mergeCell ref="F15:G15"/>
    <mergeCell ref="F16:G16"/>
    <mergeCell ref="F17:G17"/>
    <mergeCell ref="D16:E16"/>
    <mergeCell ref="D17:E17"/>
    <mergeCell ref="H1:H9"/>
    <mergeCell ref="B18:C18"/>
    <mergeCell ref="B19:C19"/>
    <mergeCell ref="F19:G19"/>
    <mergeCell ref="D19:E19"/>
    <mergeCell ref="D18:E18"/>
    <mergeCell ref="F18:G18"/>
    <mergeCell ref="D11:E11"/>
    <mergeCell ref="D12:E12"/>
    <mergeCell ref="F11:G11"/>
    <mergeCell ref="F12:G12"/>
    <mergeCell ref="D13:E13"/>
    <mergeCell ref="B12:C12"/>
    <mergeCell ref="F13:G13"/>
    <mergeCell ref="B17:C17"/>
    <mergeCell ref="F14:G14"/>
  </mergeCells>
  <pageMargins left="0.7" right="0.7" top="0.75" bottom="0.75" header="0.3" footer="0.3"/>
  <pageSetup paperSize="9" scale="7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1:H27"/>
  <sheetViews>
    <sheetView view="pageBreakPreview" zoomScale="75" zoomScaleNormal="75" zoomScaleSheetLayoutView="75" zoomScalePageLayoutView="75" workbookViewId="0">
      <selection activeCell="F16" sqref="F16:G16"/>
    </sheetView>
  </sheetViews>
  <sheetFormatPr baseColWidth="10" defaultColWidth="10.7109375" defaultRowHeight="15" x14ac:dyDescent="0.25"/>
  <cols>
    <col min="2" max="2" width="33.140625" style="2" customWidth="1"/>
    <col min="3" max="3" width="32" style="2" customWidth="1"/>
    <col min="4" max="4" width="10.7109375" style="2"/>
    <col min="5" max="5" width="28.7109375" style="2" customWidth="1"/>
    <col min="6" max="6" width="10.7109375" style="2"/>
    <col min="7" max="7" width="33.140625" style="2" customWidth="1"/>
    <col min="8" max="8" width="58.140625" customWidth="1"/>
  </cols>
  <sheetData>
    <row r="1" spans="2:8" ht="15.75" thickBot="1" x14ac:dyDescent="0.3"/>
    <row r="2" spans="2:8" ht="29.25" customHeight="1" thickBot="1" x14ac:dyDescent="0.3">
      <c r="B2" s="56" t="s">
        <v>24</v>
      </c>
      <c r="C2" s="57"/>
      <c r="D2" s="57"/>
      <c r="E2" s="57"/>
      <c r="F2" s="57"/>
      <c r="G2" s="58"/>
    </row>
    <row r="3" spans="2:8" ht="12.75" customHeight="1" x14ac:dyDescent="0.25">
      <c r="B3" s="117"/>
      <c r="C3" s="118"/>
      <c r="D3" s="118"/>
      <c r="E3" s="118"/>
      <c r="F3" s="118"/>
      <c r="G3" s="119"/>
    </row>
    <row r="4" spans="2:8" x14ac:dyDescent="0.25">
      <c r="B4" s="8" t="s">
        <v>1</v>
      </c>
      <c r="C4" s="121" t="str">
        <f>+'3,1'!C4:E4</f>
        <v>SANTIAGO GUTIERREZ ANGEL</v>
      </c>
      <c r="D4" s="122"/>
      <c r="E4" s="123"/>
      <c r="F4" s="10" t="s">
        <v>7</v>
      </c>
      <c r="G4" s="24">
        <f>+'3,1'!G4</f>
        <v>276054000019</v>
      </c>
    </row>
    <row r="5" spans="2:8" x14ac:dyDescent="0.25">
      <c r="B5" s="8" t="s">
        <v>2</v>
      </c>
      <c r="C5" s="121" t="s">
        <v>81</v>
      </c>
      <c r="D5" s="122"/>
      <c r="E5" s="123"/>
      <c r="F5" s="10" t="s">
        <v>8</v>
      </c>
      <c r="G5" s="24">
        <v>27605400001902</v>
      </c>
    </row>
    <row r="6" spans="2:8" x14ac:dyDescent="0.25">
      <c r="B6" s="8" t="s">
        <v>25</v>
      </c>
      <c r="C6" s="121"/>
      <c r="D6" s="122"/>
      <c r="E6" s="123"/>
      <c r="F6" s="12"/>
      <c r="G6" s="11"/>
    </row>
    <row r="7" spans="2:8" x14ac:dyDescent="0.25">
      <c r="B7" s="8" t="s">
        <v>4</v>
      </c>
      <c r="C7" s="121" t="str">
        <f>+'3,1'!C7:E7</f>
        <v>BEATRIZ EUGENIA VALENCIA CARDONA</v>
      </c>
      <c r="D7" s="122"/>
      <c r="E7" s="123"/>
      <c r="F7" s="12" t="s">
        <v>26</v>
      </c>
      <c r="G7" s="11" t="str">
        <f>+'3,1'!G7</f>
        <v>ENERO A DICIEMBRE DE 2026</v>
      </c>
    </row>
    <row r="8" spans="2:8" ht="19.5" customHeight="1" thickBot="1" x14ac:dyDescent="0.3">
      <c r="B8" s="120"/>
      <c r="C8" s="69"/>
      <c r="D8" s="69"/>
      <c r="E8" s="69"/>
      <c r="F8" s="69"/>
      <c r="G8" s="70"/>
    </row>
    <row r="9" spans="2:8" ht="15" customHeight="1" thickBot="1" x14ac:dyDescent="0.3">
      <c r="B9" s="127"/>
      <c r="C9" s="128"/>
      <c r="D9" s="128"/>
      <c r="E9" s="128"/>
      <c r="F9" s="128"/>
      <c r="G9" s="129"/>
    </row>
    <row r="10" spans="2:8" ht="3.75" customHeight="1" x14ac:dyDescent="0.25">
      <c r="B10" s="3"/>
      <c r="C10" s="4"/>
      <c r="D10" s="4"/>
      <c r="E10" s="4"/>
      <c r="F10" s="4"/>
      <c r="G10" s="5"/>
    </row>
    <row r="11" spans="2:8" ht="27.75" customHeight="1" x14ac:dyDescent="0.25">
      <c r="B11" s="109" t="s">
        <v>23</v>
      </c>
      <c r="C11" s="110"/>
      <c r="D11" s="111" t="s">
        <v>27</v>
      </c>
      <c r="E11" s="110"/>
      <c r="F11" s="111" t="s">
        <v>29</v>
      </c>
      <c r="G11" s="112"/>
      <c r="H11" s="28" t="s">
        <v>109</v>
      </c>
    </row>
    <row r="12" spans="2:8" ht="31.5" customHeight="1" x14ac:dyDescent="0.25">
      <c r="B12" s="107" t="s">
        <v>30</v>
      </c>
      <c r="C12" s="108"/>
      <c r="D12" s="131" t="s">
        <v>152</v>
      </c>
      <c r="E12" s="132"/>
      <c r="F12" s="131" t="s">
        <v>32</v>
      </c>
      <c r="G12" s="133"/>
      <c r="H12" s="130"/>
    </row>
    <row r="13" spans="2:8" ht="30" customHeight="1" x14ac:dyDescent="0.25">
      <c r="B13" s="107" t="s">
        <v>35</v>
      </c>
      <c r="C13" s="108"/>
      <c r="D13" s="131" t="s">
        <v>128</v>
      </c>
      <c r="E13" s="132"/>
      <c r="F13" s="131" t="s">
        <v>129</v>
      </c>
      <c r="G13" s="133"/>
      <c r="H13" s="130"/>
    </row>
    <row r="14" spans="2:8" ht="87" customHeight="1" x14ac:dyDescent="0.25">
      <c r="B14" s="107" t="s">
        <v>130</v>
      </c>
      <c r="C14" s="108"/>
      <c r="D14" s="131" t="s">
        <v>131</v>
      </c>
      <c r="E14" s="132"/>
      <c r="F14" s="131" t="s">
        <v>158</v>
      </c>
      <c r="G14" s="133"/>
      <c r="H14" s="130"/>
    </row>
    <row r="15" spans="2:8" ht="27" customHeight="1" x14ac:dyDescent="0.25">
      <c r="B15" s="107" t="s">
        <v>153</v>
      </c>
      <c r="C15" s="108"/>
      <c r="D15" s="131" t="s">
        <v>154</v>
      </c>
      <c r="E15" s="132"/>
      <c r="F15" s="131" t="s">
        <v>155</v>
      </c>
      <c r="G15" s="132"/>
      <c r="H15" s="130"/>
    </row>
    <row r="16" spans="2:8" ht="33.75" customHeight="1" x14ac:dyDescent="0.25">
      <c r="B16" s="107" t="s">
        <v>127</v>
      </c>
      <c r="C16" s="108"/>
      <c r="D16" s="131" t="s">
        <v>39</v>
      </c>
      <c r="E16" s="132"/>
      <c r="F16" s="131" t="s">
        <v>32</v>
      </c>
      <c r="G16" s="133"/>
      <c r="H16" s="130"/>
    </row>
    <row r="17" spans="2:8" ht="33" customHeight="1" x14ac:dyDescent="0.25">
      <c r="B17" s="109"/>
      <c r="C17" s="110"/>
      <c r="D17" s="111"/>
      <c r="E17" s="110"/>
      <c r="F17" s="111"/>
      <c r="G17" s="112"/>
      <c r="H17" s="130"/>
    </row>
    <row r="23" spans="2:8" x14ac:dyDescent="0.25">
      <c r="B23" s="1"/>
    </row>
    <row r="24" spans="2:8" x14ac:dyDescent="0.25">
      <c r="B24" s="1" t="s">
        <v>28</v>
      </c>
      <c r="C24" s="1"/>
    </row>
    <row r="25" spans="2:8" x14ac:dyDescent="0.25">
      <c r="B25" s="92" t="s">
        <v>108</v>
      </c>
      <c r="C25" s="92"/>
    </row>
    <row r="26" spans="2:8" x14ac:dyDescent="0.25">
      <c r="B26" s="1" t="s">
        <v>44</v>
      </c>
      <c r="C26" s="1"/>
    </row>
    <row r="27" spans="2:8" x14ac:dyDescent="0.25">
      <c r="B27" s="1"/>
    </row>
  </sheetData>
  <mergeCells count="31">
    <mergeCell ref="C7:E7"/>
    <mergeCell ref="B2:G2"/>
    <mergeCell ref="B3:G3"/>
    <mergeCell ref="C4:E4"/>
    <mergeCell ref="C5:E5"/>
    <mergeCell ref="C6:E6"/>
    <mergeCell ref="F13:G13"/>
    <mergeCell ref="B8:G8"/>
    <mergeCell ref="B9:G9"/>
    <mergeCell ref="B11:C11"/>
    <mergeCell ref="D11:E11"/>
    <mergeCell ref="F11:G11"/>
    <mergeCell ref="B12:C12"/>
    <mergeCell ref="D12:E12"/>
    <mergeCell ref="F12:G12"/>
    <mergeCell ref="B25:C25"/>
    <mergeCell ref="H12:H17"/>
    <mergeCell ref="B17:C17"/>
    <mergeCell ref="D17:E17"/>
    <mergeCell ref="F17:G17"/>
    <mergeCell ref="B14:C14"/>
    <mergeCell ref="D14:E14"/>
    <mergeCell ref="F14:G14"/>
    <mergeCell ref="B16:C16"/>
    <mergeCell ref="D16:E16"/>
    <mergeCell ref="B15:C15"/>
    <mergeCell ref="D15:E15"/>
    <mergeCell ref="F15:G15"/>
    <mergeCell ref="F16:G16"/>
    <mergeCell ref="B13:C13"/>
    <mergeCell ref="D13:E13"/>
  </mergeCells>
  <pageMargins left="0.7" right="0.7" top="0.75" bottom="0.75" header="0.3" footer="0.3"/>
  <pageSetup paperSize="9" scale="7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1:H60"/>
  <sheetViews>
    <sheetView view="pageBreakPreview" zoomScale="75" zoomScaleNormal="75" zoomScaleSheetLayoutView="75" zoomScalePageLayoutView="75" workbookViewId="0">
      <selection activeCell="G8" sqref="G8"/>
    </sheetView>
  </sheetViews>
  <sheetFormatPr baseColWidth="10" defaultColWidth="10.7109375" defaultRowHeight="15" x14ac:dyDescent="0.25"/>
  <cols>
    <col min="2" max="2" width="33.140625" style="2" customWidth="1"/>
    <col min="3" max="3" width="32" style="2" customWidth="1"/>
    <col min="4" max="4" width="10.7109375" style="2"/>
    <col min="5" max="5" width="28.7109375" style="2" customWidth="1"/>
    <col min="6" max="6" width="10.7109375" style="2"/>
    <col min="7" max="7" width="33.140625" style="2" customWidth="1"/>
    <col min="8" max="8" width="66" customWidth="1"/>
  </cols>
  <sheetData>
    <row r="1" spans="2:8" x14ac:dyDescent="0.25">
      <c r="H1" s="26"/>
    </row>
    <row r="2" spans="2:8" ht="15.75" thickBot="1" x14ac:dyDescent="0.3"/>
    <row r="3" spans="2:8" ht="29.25" customHeight="1" thickBot="1" x14ac:dyDescent="0.3">
      <c r="B3" s="56" t="s">
        <v>24</v>
      </c>
      <c r="C3" s="57"/>
      <c r="D3" s="57"/>
      <c r="E3" s="57"/>
      <c r="F3" s="57"/>
      <c r="G3" s="58"/>
    </row>
    <row r="4" spans="2:8" ht="12.75" customHeight="1" x14ac:dyDescent="0.25">
      <c r="B4" s="117"/>
      <c r="C4" s="118"/>
      <c r="D4" s="118"/>
      <c r="E4" s="118"/>
      <c r="F4" s="118"/>
      <c r="G4" s="119"/>
    </row>
    <row r="5" spans="2:8" ht="15" customHeight="1" x14ac:dyDescent="0.25">
      <c r="B5" s="8" t="s">
        <v>1</v>
      </c>
      <c r="C5" s="121" t="str">
        <f>+'3,1'!C4:E4</f>
        <v>SANTIAGO GUTIERREZ ANGEL</v>
      </c>
      <c r="D5" s="122"/>
      <c r="E5" s="123"/>
      <c r="F5" s="10" t="s">
        <v>7</v>
      </c>
      <c r="G5" s="24">
        <f>+'3,1'!G4</f>
        <v>276054000019</v>
      </c>
    </row>
    <row r="6" spans="2:8" ht="15" customHeight="1" x14ac:dyDescent="0.25">
      <c r="B6" s="8" t="s">
        <v>2</v>
      </c>
      <c r="C6" s="124" t="s">
        <v>82</v>
      </c>
      <c r="D6" s="125"/>
      <c r="E6" s="126"/>
      <c r="F6" s="10" t="s">
        <v>8</v>
      </c>
      <c r="G6" s="24">
        <v>27605400001903</v>
      </c>
    </row>
    <row r="7" spans="2:8" x14ac:dyDescent="0.25">
      <c r="B7" s="8" t="s">
        <v>25</v>
      </c>
      <c r="C7" s="121"/>
      <c r="D7" s="122"/>
      <c r="E7" s="123"/>
      <c r="F7" s="12"/>
      <c r="G7" s="11"/>
    </row>
    <row r="8" spans="2:8" ht="15" customHeight="1" x14ac:dyDescent="0.25">
      <c r="B8" s="8" t="s">
        <v>4</v>
      </c>
      <c r="C8" s="121" t="str">
        <f>+'3,1'!C7:E7</f>
        <v>BEATRIZ EUGENIA VALENCIA CARDONA</v>
      </c>
      <c r="D8" s="122"/>
      <c r="E8" s="123"/>
      <c r="F8" s="12" t="s">
        <v>26</v>
      </c>
      <c r="G8" s="11" t="str">
        <f>+'3,1'!G7</f>
        <v>ENERO A DICIEMBRE DE 2026</v>
      </c>
    </row>
    <row r="9" spans="2:8" ht="19.5" customHeight="1" thickBot="1" x14ac:dyDescent="0.3">
      <c r="B9" s="120"/>
      <c r="C9" s="69"/>
      <c r="D9" s="69"/>
      <c r="E9" s="69"/>
      <c r="F9" s="69"/>
      <c r="G9" s="70"/>
    </row>
    <row r="10" spans="2:8" ht="15" customHeight="1" thickBot="1" x14ac:dyDescent="0.3">
      <c r="B10" s="127"/>
      <c r="C10" s="128"/>
      <c r="D10" s="128"/>
      <c r="E10" s="128"/>
      <c r="F10" s="128"/>
      <c r="G10" s="129"/>
    </row>
    <row r="11" spans="2:8" ht="3.75" customHeight="1" x14ac:dyDescent="0.25">
      <c r="B11" s="3"/>
      <c r="C11" s="4"/>
      <c r="D11" s="4"/>
      <c r="E11" s="4"/>
      <c r="F11" s="4"/>
      <c r="G11" s="5"/>
    </row>
    <row r="12" spans="2:8" ht="27.75" customHeight="1" x14ac:dyDescent="0.25">
      <c r="B12" s="109" t="s">
        <v>23</v>
      </c>
      <c r="C12" s="110"/>
      <c r="D12" s="111" t="s">
        <v>27</v>
      </c>
      <c r="E12" s="110"/>
      <c r="F12" s="111" t="s">
        <v>29</v>
      </c>
      <c r="G12" s="112"/>
      <c r="H12" s="28" t="s">
        <v>109</v>
      </c>
    </row>
    <row r="13" spans="2:8" ht="44.25" customHeight="1" x14ac:dyDescent="0.25">
      <c r="B13" s="107" t="s">
        <v>141</v>
      </c>
      <c r="C13" s="108"/>
      <c r="D13" s="113" t="s">
        <v>142</v>
      </c>
      <c r="E13" s="114"/>
      <c r="F13" s="113" t="s">
        <v>32</v>
      </c>
      <c r="G13" s="115"/>
      <c r="H13" s="130"/>
    </row>
    <row r="14" spans="2:8" ht="24.75" customHeight="1" x14ac:dyDescent="0.25">
      <c r="B14" s="107" t="s">
        <v>35</v>
      </c>
      <c r="C14" s="108"/>
      <c r="D14" s="113" t="s">
        <v>132</v>
      </c>
      <c r="E14" s="114"/>
      <c r="F14" s="113" t="s">
        <v>32</v>
      </c>
      <c r="G14" s="115"/>
      <c r="H14" s="130"/>
    </row>
    <row r="15" spans="2:8" ht="20.25" customHeight="1" x14ac:dyDescent="0.25">
      <c r="B15" s="107" t="s">
        <v>145</v>
      </c>
      <c r="C15" s="108"/>
      <c r="D15" s="113" t="s">
        <v>143</v>
      </c>
      <c r="E15" s="114"/>
      <c r="F15" s="113" t="s">
        <v>156</v>
      </c>
      <c r="G15" s="115"/>
      <c r="H15" s="130"/>
    </row>
    <row r="16" spans="2:8" ht="63" customHeight="1" x14ac:dyDescent="0.25">
      <c r="B16" s="107" t="s">
        <v>38</v>
      </c>
      <c r="C16" s="108"/>
      <c r="D16" s="113" t="s">
        <v>140</v>
      </c>
      <c r="E16" s="114"/>
      <c r="F16" s="113" t="s">
        <v>133</v>
      </c>
      <c r="G16" s="115"/>
      <c r="H16" s="130"/>
    </row>
    <row r="17" spans="2:8" ht="31.5" customHeight="1" x14ac:dyDescent="0.25">
      <c r="B17" s="107" t="s">
        <v>98</v>
      </c>
      <c r="C17" s="108"/>
      <c r="D17" s="113" t="s">
        <v>146</v>
      </c>
      <c r="E17" s="114"/>
      <c r="F17" s="113" t="s">
        <v>147</v>
      </c>
      <c r="G17" s="114"/>
      <c r="H17" s="130"/>
    </row>
    <row r="18" spans="2:8" ht="45.75" customHeight="1" x14ac:dyDescent="0.25">
      <c r="B18" s="107" t="s">
        <v>83</v>
      </c>
      <c r="C18" s="108"/>
      <c r="D18" s="113" t="s">
        <v>144</v>
      </c>
      <c r="E18" s="114"/>
      <c r="F18" s="113" t="s">
        <v>133</v>
      </c>
      <c r="G18" s="115"/>
      <c r="H18" s="130"/>
    </row>
    <row r="19" spans="2:8" ht="33" customHeight="1" x14ac:dyDescent="0.25">
      <c r="B19" s="109"/>
      <c r="C19" s="110"/>
      <c r="D19" s="111"/>
      <c r="E19" s="110"/>
      <c r="F19" s="111"/>
      <c r="G19" s="112"/>
      <c r="H19" s="130"/>
    </row>
    <row r="20" spans="2:8" ht="16.5" customHeight="1" x14ac:dyDescent="0.25">
      <c r="E20" s="134" t="s">
        <v>118</v>
      </c>
      <c r="F20" s="134"/>
      <c r="G20" s="134"/>
      <c r="H20" s="26" t="s">
        <v>116</v>
      </c>
    </row>
    <row r="25" spans="2:8" x14ac:dyDescent="0.25">
      <c r="B25" s="1" t="s">
        <v>28</v>
      </c>
      <c r="C25" s="1"/>
    </row>
    <row r="26" spans="2:8" x14ac:dyDescent="0.25">
      <c r="B26" s="92" t="s">
        <v>108</v>
      </c>
      <c r="C26" s="92"/>
    </row>
    <row r="27" spans="2:8" x14ac:dyDescent="0.25">
      <c r="B27" s="1" t="s">
        <v>44</v>
      </c>
      <c r="C27" s="27"/>
    </row>
    <row r="28" spans="2:8" x14ac:dyDescent="0.25">
      <c r="B28" s="27"/>
      <c r="C28" s="27"/>
    </row>
    <row r="29" spans="2:8" x14ac:dyDescent="0.25">
      <c r="B29" s="27"/>
      <c r="C29" s="27"/>
    </row>
    <row r="30" spans="2:8" x14ac:dyDescent="0.25">
      <c r="B30" s="27"/>
      <c r="C30" s="27"/>
    </row>
    <row r="31" spans="2:8" x14ac:dyDescent="0.25">
      <c r="B31" s="27"/>
      <c r="C31" s="27"/>
    </row>
    <row r="32" spans="2:8" x14ac:dyDescent="0.25">
      <c r="B32" s="27"/>
      <c r="C32" s="27"/>
    </row>
    <row r="33" spans="2:8" x14ac:dyDescent="0.25">
      <c r="B33" s="27"/>
      <c r="C33" s="27"/>
    </row>
    <row r="34" spans="2:8" x14ac:dyDescent="0.25">
      <c r="B34" s="27"/>
      <c r="C34" s="27"/>
    </row>
    <row r="35" spans="2:8" x14ac:dyDescent="0.25">
      <c r="B35" s="27"/>
      <c r="C35" s="27"/>
    </row>
    <row r="36" spans="2:8" x14ac:dyDescent="0.25">
      <c r="B36" s="27"/>
      <c r="C36" s="27"/>
    </row>
    <row r="37" spans="2:8" x14ac:dyDescent="0.25">
      <c r="B37" s="27"/>
      <c r="C37" s="27"/>
      <c r="H37" s="26" t="s">
        <v>117</v>
      </c>
    </row>
    <row r="38" spans="2:8" x14ac:dyDescent="0.25">
      <c r="B38" s="27"/>
      <c r="C38" s="27"/>
      <c r="H38" s="26"/>
    </row>
    <row r="39" spans="2:8" x14ac:dyDescent="0.25">
      <c r="B39" s="27"/>
      <c r="C39" s="27"/>
    </row>
    <row r="40" spans="2:8" x14ac:dyDescent="0.25">
      <c r="B40" s="27"/>
      <c r="C40" s="27"/>
    </row>
    <row r="41" spans="2:8" x14ac:dyDescent="0.25">
      <c r="B41" s="27"/>
      <c r="C41" s="27"/>
    </row>
    <row r="42" spans="2:8" x14ac:dyDescent="0.25">
      <c r="B42" s="27"/>
      <c r="C42" s="27"/>
    </row>
    <row r="43" spans="2:8" x14ac:dyDescent="0.25">
      <c r="B43" s="27"/>
      <c r="C43" s="27"/>
    </row>
    <row r="44" spans="2:8" x14ac:dyDescent="0.25">
      <c r="B44" s="27"/>
      <c r="C44" s="27"/>
    </row>
    <row r="45" spans="2:8" x14ac:dyDescent="0.25">
      <c r="B45" s="27"/>
      <c r="C45" s="27"/>
    </row>
    <row r="46" spans="2:8" x14ac:dyDescent="0.25">
      <c r="B46" s="27"/>
      <c r="C46" s="27"/>
    </row>
    <row r="47" spans="2:8" x14ac:dyDescent="0.25">
      <c r="B47" s="27"/>
      <c r="C47" s="27"/>
    </row>
    <row r="48" spans="2:8" x14ac:dyDescent="0.25">
      <c r="B48" s="27"/>
      <c r="C48" s="27"/>
    </row>
    <row r="49" spans="2:3" x14ac:dyDescent="0.25">
      <c r="B49" s="27"/>
      <c r="C49" s="27"/>
    </row>
    <row r="50" spans="2:3" x14ac:dyDescent="0.25">
      <c r="C50" s="1"/>
    </row>
    <row r="51" spans="2:3" x14ac:dyDescent="0.25">
      <c r="B51" s="1"/>
    </row>
    <row r="52" spans="2:3" x14ac:dyDescent="0.25">
      <c r="B52" s="1"/>
    </row>
    <row r="53" spans="2:3" x14ac:dyDescent="0.25">
      <c r="B53" s="1"/>
    </row>
    <row r="54" spans="2:3" x14ac:dyDescent="0.25">
      <c r="B54" s="1"/>
    </row>
    <row r="55" spans="2:3" x14ac:dyDescent="0.25">
      <c r="B55" s="1"/>
      <c r="C55" s="1"/>
    </row>
    <row r="56" spans="2:3" x14ac:dyDescent="0.25">
      <c r="B56" s="92"/>
      <c r="C56" s="92"/>
    </row>
    <row r="57" spans="2:3" x14ac:dyDescent="0.25">
      <c r="B57" s="1"/>
      <c r="C57" s="27"/>
    </row>
    <row r="58" spans="2:3" x14ac:dyDescent="0.25">
      <c r="B58" s="1"/>
    </row>
    <row r="59" spans="2:3" x14ac:dyDescent="0.25">
      <c r="B59" s="1"/>
    </row>
    <row r="60" spans="2:3" x14ac:dyDescent="0.25">
      <c r="B60" s="1"/>
    </row>
  </sheetData>
  <mergeCells count="36">
    <mergeCell ref="B15:C15"/>
    <mergeCell ref="D15:E15"/>
    <mergeCell ref="F15:G15"/>
    <mergeCell ref="B13:C13"/>
    <mergeCell ref="D13:E13"/>
    <mergeCell ref="F13:G13"/>
    <mergeCell ref="B14:C14"/>
    <mergeCell ref="D14:E14"/>
    <mergeCell ref="F14:G14"/>
    <mergeCell ref="B3:G3"/>
    <mergeCell ref="B4:G4"/>
    <mergeCell ref="C5:E5"/>
    <mergeCell ref="C6:E6"/>
    <mergeCell ref="C7:E7"/>
    <mergeCell ref="C8:E8"/>
    <mergeCell ref="B9:G9"/>
    <mergeCell ref="B10:G10"/>
    <mergeCell ref="B12:C12"/>
    <mergeCell ref="D12:E12"/>
    <mergeCell ref="F12:G12"/>
    <mergeCell ref="B56:C56"/>
    <mergeCell ref="B26:C26"/>
    <mergeCell ref="H13:H19"/>
    <mergeCell ref="E20:G20"/>
    <mergeCell ref="B19:C19"/>
    <mergeCell ref="D19:E19"/>
    <mergeCell ref="F19:G19"/>
    <mergeCell ref="B16:C16"/>
    <mergeCell ref="D16:E16"/>
    <mergeCell ref="F16:G16"/>
    <mergeCell ref="B18:C18"/>
    <mergeCell ref="D18:E18"/>
    <mergeCell ref="F18:G18"/>
    <mergeCell ref="B17:C17"/>
    <mergeCell ref="D17:E17"/>
    <mergeCell ref="F17:G17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35"/>
  <sheetViews>
    <sheetView zoomScale="77" zoomScaleNormal="77" workbookViewId="0">
      <selection activeCell="E11" sqref="E11"/>
    </sheetView>
  </sheetViews>
  <sheetFormatPr baseColWidth="10" defaultColWidth="10.7109375" defaultRowHeight="15" x14ac:dyDescent="0.25"/>
  <cols>
    <col min="2" max="2" width="33.140625" style="1" customWidth="1"/>
    <col min="3" max="3" width="52" style="1" customWidth="1"/>
    <col min="4" max="5" width="10.7109375" style="1"/>
    <col min="6" max="6" width="13.140625" style="1" customWidth="1"/>
    <col min="7" max="7" width="17.7109375" style="1" customWidth="1"/>
  </cols>
  <sheetData>
    <row r="1" spans="2:7" ht="15.75" thickBot="1" x14ac:dyDescent="0.3">
      <c r="B1" s="2"/>
      <c r="C1" s="2"/>
      <c r="D1" s="2"/>
      <c r="E1" s="2"/>
      <c r="F1" s="2"/>
      <c r="G1" s="2"/>
    </row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54</v>
      </c>
      <c r="D6" s="72"/>
      <c r="E6" s="72"/>
      <c r="F6" s="10" t="s">
        <v>8</v>
      </c>
      <c r="G6" s="24">
        <v>27605400001904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115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 t="s">
        <v>231</v>
      </c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thickBot="1" x14ac:dyDescent="0.3">
      <c r="B15" s="64" t="s">
        <v>120</v>
      </c>
      <c r="C15" s="65"/>
      <c r="D15" s="61"/>
      <c r="E15" s="61"/>
      <c r="F15" s="61"/>
      <c r="G15" s="63"/>
    </row>
    <row r="16" spans="2:7" ht="49.5" customHeight="1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42.75" customHeight="1" x14ac:dyDescent="0.25">
      <c r="B17" s="54" t="s">
        <v>41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ht="47.25" customHeight="1" x14ac:dyDescent="0.25">
      <c r="B18" s="54" t="s">
        <v>42</v>
      </c>
      <c r="C18" s="55"/>
      <c r="D18" s="16" t="s">
        <v>227</v>
      </c>
      <c r="E18" s="16" t="s">
        <v>228</v>
      </c>
      <c r="F18" s="25" t="s">
        <v>229</v>
      </c>
      <c r="G18" s="17" t="s">
        <v>230</v>
      </c>
    </row>
    <row r="19" spans="2:7" ht="27.75" customHeight="1" x14ac:dyDescent="0.25">
      <c r="B19" s="40"/>
      <c r="C19" s="41"/>
      <c r="D19" s="12"/>
      <c r="E19" s="12"/>
      <c r="F19" s="12"/>
      <c r="G19" s="11"/>
    </row>
    <row r="20" spans="2:7" x14ac:dyDescent="0.25">
      <c r="B20" s="42" t="s">
        <v>109</v>
      </c>
      <c r="C20" s="43"/>
      <c r="D20" s="43"/>
      <c r="E20" s="43"/>
      <c r="F20" s="43"/>
      <c r="G20" s="44"/>
    </row>
    <row r="21" spans="2:7" x14ac:dyDescent="0.25">
      <c r="B21" s="40"/>
      <c r="C21" s="79"/>
      <c r="D21" s="79"/>
      <c r="E21" s="79"/>
      <c r="F21" s="79"/>
      <c r="G21" s="80"/>
    </row>
    <row r="22" spans="2:7" x14ac:dyDescent="0.25">
      <c r="B22" s="40"/>
      <c r="C22" s="79"/>
      <c r="D22" s="79"/>
      <c r="E22" s="79"/>
      <c r="F22" s="79"/>
      <c r="G22" s="80"/>
    </row>
    <row r="23" spans="2:7" x14ac:dyDescent="0.25">
      <c r="B23" s="40"/>
      <c r="C23" s="79"/>
      <c r="D23" s="79"/>
      <c r="E23" s="79"/>
      <c r="F23" s="79"/>
      <c r="G23" s="80"/>
    </row>
    <row r="24" spans="2:7" x14ac:dyDescent="0.25">
      <c r="B24" s="81"/>
      <c r="C24" s="82"/>
      <c r="D24" s="82"/>
      <c r="E24" s="82"/>
      <c r="F24" s="82"/>
      <c r="G24" s="83"/>
    </row>
    <row r="25" spans="2:7" ht="15" customHeight="1" x14ac:dyDescent="0.25">
      <c r="B25" s="45"/>
      <c r="C25" s="46"/>
      <c r="D25" s="46"/>
      <c r="E25" s="46"/>
      <c r="F25" s="46"/>
      <c r="G25" s="47"/>
    </row>
    <row r="26" spans="2:7" ht="18.75" customHeight="1" thickBot="1" x14ac:dyDescent="0.3">
      <c r="B26" s="87"/>
      <c r="C26" s="88"/>
      <c r="D26" s="88"/>
      <c r="E26" s="88"/>
      <c r="F26" s="88"/>
      <c r="G26" s="89"/>
    </row>
    <row r="33" spans="2:2" x14ac:dyDescent="0.25">
      <c r="B33" s="1" t="s">
        <v>28</v>
      </c>
    </row>
    <row r="34" spans="2:2" ht="20.25" customHeight="1" x14ac:dyDescent="0.25">
      <c r="B34" s="1" t="s">
        <v>108</v>
      </c>
    </row>
    <row r="35" spans="2:2" x14ac:dyDescent="0.25">
      <c r="B35" s="1" t="s">
        <v>44</v>
      </c>
    </row>
  </sheetData>
  <mergeCells count="23">
    <mergeCell ref="B21:G21"/>
    <mergeCell ref="E10:G10"/>
    <mergeCell ref="B2:G2"/>
    <mergeCell ref="D4:D8"/>
    <mergeCell ref="E4:E8"/>
    <mergeCell ref="F4:G4"/>
    <mergeCell ref="E9:G9"/>
    <mergeCell ref="B22:G22"/>
    <mergeCell ref="B23:G23"/>
    <mergeCell ref="B24:G24"/>
    <mergeCell ref="B25:G26"/>
    <mergeCell ref="B12:G12"/>
    <mergeCell ref="B14:C14"/>
    <mergeCell ref="D14:D15"/>
    <mergeCell ref="E14:E15"/>
    <mergeCell ref="F14:F15"/>
    <mergeCell ref="G14:G15"/>
    <mergeCell ref="B15:C15"/>
    <mergeCell ref="B16:C16"/>
    <mergeCell ref="B17:C17"/>
    <mergeCell ref="B18:C18"/>
    <mergeCell ref="B19:C19"/>
    <mergeCell ref="B20:G20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1:H31"/>
  <sheetViews>
    <sheetView topLeftCell="A10" zoomScale="71" zoomScaleNormal="71" workbookViewId="0">
      <selection activeCell="F17" sqref="F17:G17"/>
    </sheetView>
  </sheetViews>
  <sheetFormatPr baseColWidth="10" defaultColWidth="10.7109375" defaultRowHeight="15" x14ac:dyDescent="0.25"/>
  <cols>
    <col min="2" max="2" width="33.140625" style="2" customWidth="1"/>
    <col min="3" max="3" width="32" style="2" customWidth="1"/>
    <col min="4" max="4" width="10.7109375" style="2"/>
    <col min="5" max="5" width="28.7109375" style="2" customWidth="1"/>
    <col min="6" max="6" width="10.7109375" style="2"/>
    <col min="7" max="7" width="33.140625" style="2" customWidth="1"/>
    <col min="8" max="8" width="68.7109375" customWidth="1"/>
  </cols>
  <sheetData>
    <row r="1" spans="2:8" ht="15.75" thickBot="1" x14ac:dyDescent="0.3"/>
    <row r="2" spans="2:8" ht="29.25" customHeight="1" thickBot="1" x14ac:dyDescent="0.3">
      <c r="B2" s="56" t="s">
        <v>24</v>
      </c>
      <c r="C2" s="57"/>
      <c r="D2" s="57"/>
      <c r="E2" s="57"/>
      <c r="F2" s="57"/>
      <c r="G2" s="58"/>
    </row>
    <row r="3" spans="2:8" ht="12.75" customHeight="1" x14ac:dyDescent="0.25">
      <c r="B3" s="117"/>
      <c r="C3" s="118"/>
      <c r="D3" s="118"/>
      <c r="E3" s="118"/>
      <c r="F3" s="118"/>
      <c r="G3" s="119"/>
    </row>
    <row r="4" spans="2:8" ht="15" customHeight="1" x14ac:dyDescent="0.25">
      <c r="B4" s="8" t="s">
        <v>1</v>
      </c>
      <c r="C4" s="121" t="str">
        <f>+'3,1'!C4:E4</f>
        <v>SANTIAGO GUTIERREZ ANGEL</v>
      </c>
      <c r="D4" s="122"/>
      <c r="E4" s="123"/>
      <c r="F4" s="10" t="s">
        <v>7</v>
      </c>
      <c r="G4" s="24">
        <f>+'3,1'!G4</f>
        <v>276054000019</v>
      </c>
    </row>
    <row r="5" spans="2:8" ht="15" customHeight="1" x14ac:dyDescent="0.25">
      <c r="B5" s="8" t="s">
        <v>2</v>
      </c>
      <c r="C5" s="124" t="s">
        <v>85</v>
      </c>
      <c r="D5" s="125"/>
      <c r="E5" s="126"/>
      <c r="F5" s="10" t="s">
        <v>8</v>
      </c>
      <c r="G5" s="24">
        <v>27605400001904</v>
      </c>
    </row>
    <row r="6" spans="2:8" x14ac:dyDescent="0.25">
      <c r="B6" s="8" t="s">
        <v>25</v>
      </c>
      <c r="C6" s="121"/>
      <c r="D6" s="122"/>
      <c r="E6" s="123"/>
      <c r="F6" s="12"/>
      <c r="G6" s="11"/>
    </row>
    <row r="7" spans="2:8" ht="15" customHeight="1" x14ac:dyDescent="0.25">
      <c r="B7" s="8" t="s">
        <v>4</v>
      </c>
      <c r="C7" s="121" t="str">
        <f>+'3,1'!C7:E7</f>
        <v>BEATRIZ EUGENIA VALENCIA CARDONA</v>
      </c>
      <c r="D7" s="122"/>
      <c r="E7" s="123"/>
      <c r="F7" s="12" t="s">
        <v>26</v>
      </c>
      <c r="G7" s="11" t="str">
        <f>+'3,1'!G7</f>
        <v>ENERO A DICIEMBRE DE 2026</v>
      </c>
    </row>
    <row r="8" spans="2:8" ht="19.5" customHeight="1" thickBot="1" x14ac:dyDescent="0.3">
      <c r="B8" s="120"/>
      <c r="C8" s="69"/>
      <c r="D8" s="69"/>
      <c r="E8" s="69"/>
      <c r="F8" s="69"/>
      <c r="G8" s="70"/>
    </row>
    <row r="9" spans="2:8" ht="15" customHeight="1" thickBot="1" x14ac:dyDescent="0.3">
      <c r="B9" s="127"/>
      <c r="C9" s="128"/>
      <c r="D9" s="128"/>
      <c r="E9" s="128"/>
      <c r="F9" s="128"/>
      <c r="G9" s="129"/>
    </row>
    <row r="10" spans="2:8" ht="3.75" customHeight="1" x14ac:dyDescent="0.25">
      <c r="B10" s="3"/>
      <c r="C10" s="4"/>
      <c r="D10" s="4"/>
      <c r="E10" s="4"/>
      <c r="F10" s="4"/>
      <c r="G10" s="5"/>
    </row>
    <row r="11" spans="2:8" ht="27.75" customHeight="1" x14ac:dyDescent="0.25">
      <c r="B11" s="109" t="s">
        <v>23</v>
      </c>
      <c r="C11" s="110"/>
      <c r="D11" s="111" t="s">
        <v>27</v>
      </c>
      <c r="E11" s="110"/>
      <c r="F11" s="111" t="s">
        <v>29</v>
      </c>
      <c r="G11" s="112"/>
      <c r="H11" s="28" t="s">
        <v>109</v>
      </c>
    </row>
    <row r="12" spans="2:8" ht="33" customHeight="1" x14ac:dyDescent="0.25">
      <c r="B12" s="107" t="s">
        <v>30</v>
      </c>
      <c r="C12" s="108"/>
      <c r="D12" s="113" t="s">
        <v>31</v>
      </c>
      <c r="E12" s="114"/>
      <c r="F12" s="113" t="s">
        <v>32</v>
      </c>
      <c r="G12" s="115"/>
      <c r="H12" s="130"/>
    </row>
    <row r="13" spans="2:8" ht="22.5" customHeight="1" x14ac:dyDescent="0.25">
      <c r="B13" s="107" t="s">
        <v>35</v>
      </c>
      <c r="C13" s="108"/>
      <c r="D13" s="113" t="s">
        <v>128</v>
      </c>
      <c r="E13" s="114"/>
      <c r="F13" s="113" t="s">
        <v>32</v>
      </c>
      <c r="G13" s="115"/>
      <c r="H13" s="130"/>
    </row>
    <row r="14" spans="2:8" ht="33.75" customHeight="1" x14ac:dyDescent="0.25">
      <c r="B14" s="107" t="s">
        <v>135</v>
      </c>
      <c r="C14" s="108"/>
      <c r="D14" s="113" t="s">
        <v>37</v>
      </c>
      <c r="E14" s="114"/>
      <c r="F14" s="113" t="s">
        <v>136</v>
      </c>
      <c r="G14" s="115"/>
      <c r="H14" s="130"/>
    </row>
    <row r="15" spans="2:8" ht="48.75" customHeight="1" x14ac:dyDescent="0.25">
      <c r="B15" s="107" t="s">
        <v>38</v>
      </c>
      <c r="C15" s="108"/>
      <c r="D15" s="113" t="s">
        <v>90</v>
      </c>
      <c r="E15" s="114"/>
      <c r="F15" s="113" t="s">
        <v>32</v>
      </c>
      <c r="G15" s="115"/>
      <c r="H15" s="130"/>
    </row>
    <row r="16" spans="2:8" ht="24.75" customHeight="1" x14ac:dyDescent="0.25">
      <c r="B16" s="107" t="s">
        <v>83</v>
      </c>
      <c r="C16" s="108"/>
      <c r="D16" s="113" t="s">
        <v>84</v>
      </c>
      <c r="E16" s="114"/>
      <c r="F16" s="113" t="s">
        <v>89</v>
      </c>
      <c r="G16" s="115"/>
      <c r="H16" s="130"/>
    </row>
    <row r="17" spans="2:8" ht="60" customHeight="1" x14ac:dyDescent="0.25">
      <c r="B17" s="107" t="s">
        <v>134</v>
      </c>
      <c r="C17" s="108"/>
      <c r="D17" s="113" t="s">
        <v>159</v>
      </c>
      <c r="E17" s="114"/>
      <c r="F17" s="113" t="s">
        <v>2</v>
      </c>
      <c r="G17" s="114"/>
      <c r="H17" s="130"/>
    </row>
    <row r="18" spans="2:8" ht="34.5" customHeight="1" x14ac:dyDescent="0.25">
      <c r="B18" s="107" t="s">
        <v>150</v>
      </c>
      <c r="C18" s="108"/>
      <c r="D18" s="113" t="s">
        <v>148</v>
      </c>
      <c r="E18" s="114"/>
      <c r="F18" s="113" t="s">
        <v>149</v>
      </c>
      <c r="G18" s="114"/>
      <c r="H18" s="130"/>
    </row>
    <row r="19" spans="2:8" ht="24.75" customHeight="1" x14ac:dyDescent="0.25">
      <c r="B19" s="107" t="s">
        <v>86</v>
      </c>
      <c r="C19" s="108"/>
      <c r="D19" s="113" t="s">
        <v>87</v>
      </c>
      <c r="E19" s="114"/>
      <c r="F19" s="113" t="s">
        <v>88</v>
      </c>
      <c r="G19" s="115"/>
      <c r="H19" s="130"/>
    </row>
    <row r="20" spans="2:8" ht="33" customHeight="1" x14ac:dyDescent="0.25">
      <c r="B20" s="109"/>
      <c r="C20" s="110"/>
      <c r="D20" s="111"/>
      <c r="E20" s="110"/>
      <c r="F20" s="111"/>
      <c r="G20" s="112"/>
      <c r="H20" s="130"/>
    </row>
    <row r="27" spans="2:8" x14ac:dyDescent="0.25">
      <c r="B27" s="1"/>
    </row>
    <row r="28" spans="2:8" x14ac:dyDescent="0.25">
      <c r="B28" s="1" t="s">
        <v>28</v>
      </c>
      <c r="C28" s="1"/>
    </row>
    <row r="29" spans="2:8" x14ac:dyDescent="0.25">
      <c r="B29" s="92" t="s">
        <v>108</v>
      </c>
      <c r="C29" s="92"/>
    </row>
    <row r="30" spans="2:8" x14ac:dyDescent="0.25">
      <c r="B30" s="1" t="s">
        <v>44</v>
      </c>
      <c r="C30" s="1"/>
    </row>
    <row r="31" spans="2:8" x14ac:dyDescent="0.25">
      <c r="B31" s="1"/>
    </row>
  </sheetData>
  <mergeCells count="40">
    <mergeCell ref="F16:G16"/>
    <mergeCell ref="B19:C19"/>
    <mergeCell ref="D19:E19"/>
    <mergeCell ref="F19:G19"/>
    <mergeCell ref="B20:C20"/>
    <mergeCell ref="D20:E20"/>
    <mergeCell ref="F20:G20"/>
    <mergeCell ref="D17:E17"/>
    <mergeCell ref="F17:G17"/>
    <mergeCell ref="B17:C17"/>
    <mergeCell ref="B18:C18"/>
    <mergeCell ref="D18:E18"/>
    <mergeCell ref="F18:G18"/>
    <mergeCell ref="C7:E7"/>
    <mergeCell ref="B8:G8"/>
    <mergeCell ref="B9:G9"/>
    <mergeCell ref="B11:C11"/>
    <mergeCell ref="D11:E11"/>
    <mergeCell ref="F11:G11"/>
    <mergeCell ref="B2:G2"/>
    <mergeCell ref="B3:G3"/>
    <mergeCell ref="C4:E4"/>
    <mergeCell ref="C5:E5"/>
    <mergeCell ref="C6:E6"/>
    <mergeCell ref="B29:C29"/>
    <mergeCell ref="H12:H20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1:Q27"/>
  <sheetViews>
    <sheetView topLeftCell="A2" zoomScale="70" zoomScaleNormal="70" workbookViewId="0">
      <selection activeCell="D15" sqref="D15:E15"/>
    </sheetView>
  </sheetViews>
  <sheetFormatPr baseColWidth="10" defaultColWidth="10.7109375" defaultRowHeight="15" x14ac:dyDescent="0.25"/>
  <cols>
    <col min="2" max="2" width="33.140625" style="2" customWidth="1"/>
    <col min="3" max="3" width="32" style="2" customWidth="1"/>
    <col min="4" max="4" width="10.7109375" style="2"/>
    <col min="5" max="5" width="28.7109375" style="2" customWidth="1"/>
    <col min="6" max="6" width="10.7109375" style="2"/>
    <col min="7" max="7" width="33.140625" style="2" customWidth="1"/>
    <col min="8" max="8" width="49.7109375" customWidth="1"/>
  </cols>
  <sheetData>
    <row r="1" spans="2:17" ht="15.75" thickBot="1" x14ac:dyDescent="0.3">
      <c r="H1" s="34"/>
    </row>
    <row r="2" spans="2:17" ht="29.25" customHeight="1" thickBot="1" x14ac:dyDescent="0.3">
      <c r="B2" s="56" t="s">
        <v>24</v>
      </c>
      <c r="C2" s="57"/>
      <c r="D2" s="57"/>
      <c r="E2" s="57"/>
      <c r="F2" s="57"/>
      <c r="G2" s="58"/>
    </row>
    <row r="3" spans="2:17" ht="12.75" customHeight="1" x14ac:dyDescent="0.25">
      <c r="B3" s="117"/>
      <c r="C3" s="118"/>
      <c r="D3" s="118"/>
      <c r="E3" s="118"/>
      <c r="F3" s="118"/>
      <c r="G3" s="119"/>
    </row>
    <row r="4" spans="2:17" ht="15" customHeight="1" x14ac:dyDescent="0.25">
      <c r="B4" s="8" t="s">
        <v>1</v>
      </c>
      <c r="C4" s="121" t="str">
        <f>+'3,1'!C4:E4</f>
        <v>SANTIAGO GUTIERREZ ANGEL</v>
      </c>
      <c r="D4" s="122"/>
      <c r="E4" s="123"/>
      <c r="F4" s="10" t="s">
        <v>7</v>
      </c>
      <c r="G4" s="24">
        <f>+'3,1'!G4</f>
        <v>276054000019</v>
      </c>
    </row>
    <row r="5" spans="2:17" ht="15" customHeight="1" x14ac:dyDescent="0.25">
      <c r="B5" s="8" t="s">
        <v>2</v>
      </c>
      <c r="C5" s="121" t="s">
        <v>91</v>
      </c>
      <c r="D5" s="122"/>
      <c r="E5" s="123"/>
      <c r="F5" s="10" t="s">
        <v>8</v>
      </c>
      <c r="G5" s="24">
        <v>27605400001905</v>
      </c>
    </row>
    <row r="6" spans="2:17" x14ac:dyDescent="0.25">
      <c r="B6" s="8" t="s">
        <v>25</v>
      </c>
      <c r="C6" s="121"/>
      <c r="D6" s="122"/>
      <c r="E6" s="123"/>
      <c r="F6" s="12"/>
      <c r="G6" s="11"/>
    </row>
    <row r="7" spans="2:17" ht="15" customHeight="1" x14ac:dyDescent="0.25">
      <c r="B7" s="8" t="s">
        <v>4</v>
      </c>
      <c r="C7" s="121" t="str">
        <f>+'3,1'!C7:E7</f>
        <v>BEATRIZ EUGENIA VALENCIA CARDONA</v>
      </c>
      <c r="D7" s="122"/>
      <c r="E7" s="123"/>
      <c r="F7" s="12" t="s">
        <v>26</v>
      </c>
      <c r="G7" s="11" t="str">
        <f>+'3,1'!G7</f>
        <v>ENERO A DICIEMBRE DE 2026</v>
      </c>
    </row>
    <row r="8" spans="2:17" ht="19.5" customHeight="1" thickBot="1" x14ac:dyDescent="0.3">
      <c r="B8" s="120"/>
      <c r="C8" s="69"/>
      <c r="D8" s="69"/>
      <c r="E8" s="69"/>
      <c r="F8" s="69"/>
      <c r="G8" s="70"/>
    </row>
    <row r="9" spans="2:17" ht="15" customHeight="1" thickBot="1" x14ac:dyDescent="0.3">
      <c r="B9" s="127"/>
      <c r="C9" s="128"/>
      <c r="D9" s="128"/>
      <c r="E9" s="128"/>
      <c r="F9" s="128"/>
      <c r="G9" s="129"/>
    </row>
    <row r="10" spans="2:17" ht="3.75" customHeight="1" x14ac:dyDescent="0.25">
      <c r="B10" s="3"/>
      <c r="C10" s="4"/>
      <c r="D10" s="4"/>
      <c r="E10" s="4"/>
      <c r="F10" s="4"/>
      <c r="G10" s="5"/>
    </row>
    <row r="11" spans="2:17" ht="27.75" customHeight="1" x14ac:dyDescent="0.25">
      <c r="B11" s="109" t="s">
        <v>23</v>
      </c>
      <c r="C11" s="110"/>
      <c r="D11" s="111" t="s">
        <v>27</v>
      </c>
      <c r="E11" s="110"/>
      <c r="F11" s="111" t="s">
        <v>29</v>
      </c>
      <c r="G11" s="112"/>
      <c r="H11" s="28" t="s">
        <v>109</v>
      </c>
      <c r="I11" s="138"/>
      <c r="J11" s="139"/>
      <c r="K11" s="139"/>
      <c r="L11" s="139"/>
      <c r="M11" s="139"/>
      <c r="N11" s="139"/>
      <c r="O11" s="139"/>
      <c r="P11" s="139"/>
      <c r="Q11" s="139"/>
    </row>
    <row r="12" spans="2:17" ht="30" customHeight="1" x14ac:dyDescent="0.25">
      <c r="B12" s="135" t="s">
        <v>35</v>
      </c>
      <c r="C12" s="114"/>
      <c r="D12" s="113" t="s">
        <v>128</v>
      </c>
      <c r="E12" s="114"/>
      <c r="F12" s="136" t="s">
        <v>137</v>
      </c>
      <c r="G12" s="137"/>
      <c r="H12" s="130"/>
    </row>
    <row r="13" spans="2:17" ht="41.25" customHeight="1" x14ac:dyDescent="0.25">
      <c r="B13" s="135" t="s">
        <v>36</v>
      </c>
      <c r="C13" s="114"/>
      <c r="D13" s="113" t="s">
        <v>37</v>
      </c>
      <c r="E13" s="114"/>
      <c r="F13" s="136" t="s">
        <v>32</v>
      </c>
      <c r="G13" s="137"/>
      <c r="H13" s="130"/>
    </row>
    <row r="14" spans="2:17" ht="59.25" customHeight="1" x14ac:dyDescent="0.25">
      <c r="B14" s="135" t="s">
        <v>38</v>
      </c>
      <c r="C14" s="114"/>
      <c r="D14" s="113" t="s">
        <v>90</v>
      </c>
      <c r="E14" s="114"/>
      <c r="F14" s="136" t="s">
        <v>138</v>
      </c>
      <c r="G14" s="137"/>
      <c r="H14" s="130"/>
    </row>
    <row r="15" spans="2:17" ht="62.25" customHeight="1" x14ac:dyDescent="0.25">
      <c r="B15" s="135" t="s">
        <v>98</v>
      </c>
      <c r="C15" s="114"/>
      <c r="D15" s="113" t="s">
        <v>139</v>
      </c>
      <c r="E15" s="114"/>
      <c r="F15" s="136" t="s">
        <v>138</v>
      </c>
      <c r="G15" s="137"/>
      <c r="H15" s="130"/>
    </row>
    <row r="16" spans="2:17" ht="33" customHeight="1" x14ac:dyDescent="0.25">
      <c r="B16" s="109"/>
      <c r="C16" s="110"/>
      <c r="D16" s="111"/>
      <c r="E16" s="110"/>
      <c r="F16" s="111"/>
      <c r="G16" s="112"/>
      <c r="H16" s="130"/>
    </row>
    <row r="23" spans="2:3" x14ac:dyDescent="0.25">
      <c r="B23" s="1"/>
    </row>
    <row r="24" spans="2:3" x14ac:dyDescent="0.25">
      <c r="B24" s="1" t="s">
        <v>28</v>
      </c>
      <c r="C24" s="1"/>
    </row>
    <row r="25" spans="2:3" x14ac:dyDescent="0.25">
      <c r="B25" s="92" t="s">
        <v>108</v>
      </c>
      <c r="C25" s="92"/>
    </row>
    <row r="26" spans="2:3" x14ac:dyDescent="0.25">
      <c r="B26" s="1" t="s">
        <v>44</v>
      </c>
      <c r="C26" s="1"/>
    </row>
    <row r="27" spans="2:3" x14ac:dyDescent="0.25">
      <c r="B27" s="1"/>
    </row>
  </sheetData>
  <mergeCells count="29">
    <mergeCell ref="I11:Q11"/>
    <mergeCell ref="B15:C15"/>
    <mergeCell ref="D15:E15"/>
    <mergeCell ref="F15:G15"/>
    <mergeCell ref="C7:E7"/>
    <mergeCell ref="B8:G8"/>
    <mergeCell ref="B9:G9"/>
    <mergeCell ref="B11:C11"/>
    <mergeCell ref="D11:E11"/>
    <mergeCell ref="F11:G11"/>
    <mergeCell ref="B2:G2"/>
    <mergeCell ref="B3:G3"/>
    <mergeCell ref="C4:E4"/>
    <mergeCell ref="C5:E5"/>
    <mergeCell ref="C6:E6"/>
    <mergeCell ref="B25:C25"/>
    <mergeCell ref="H12:H16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6:C16"/>
    <mergeCell ref="D16:E16"/>
    <mergeCell ref="F16:G16"/>
  </mergeCells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1:H27"/>
  <sheetViews>
    <sheetView topLeftCell="A4" zoomScale="78" zoomScaleNormal="78" workbookViewId="0">
      <selection activeCell="F16" sqref="F16:G16"/>
    </sheetView>
  </sheetViews>
  <sheetFormatPr baseColWidth="10" defaultColWidth="10.7109375" defaultRowHeight="15" x14ac:dyDescent="0.25"/>
  <cols>
    <col min="2" max="2" width="33.140625" style="2" customWidth="1"/>
    <col min="3" max="3" width="32" style="2" customWidth="1"/>
    <col min="4" max="4" width="10.7109375" style="2"/>
    <col min="5" max="5" width="28.7109375" style="2" customWidth="1"/>
    <col min="6" max="6" width="10.7109375" style="2"/>
    <col min="7" max="7" width="33.140625" style="2" customWidth="1"/>
    <col min="8" max="8" width="35.5703125" customWidth="1"/>
  </cols>
  <sheetData>
    <row r="1" spans="2:8" ht="15.75" thickBot="1" x14ac:dyDescent="0.3"/>
    <row r="2" spans="2:8" ht="29.25" customHeight="1" thickBot="1" x14ac:dyDescent="0.3">
      <c r="B2" s="56" t="s">
        <v>24</v>
      </c>
      <c r="C2" s="57"/>
      <c r="D2" s="57"/>
      <c r="E2" s="57"/>
      <c r="F2" s="57"/>
      <c r="G2" s="58"/>
    </row>
    <row r="3" spans="2:8" ht="12.75" customHeight="1" x14ac:dyDescent="0.25">
      <c r="B3" s="117"/>
      <c r="C3" s="118"/>
      <c r="D3" s="118"/>
      <c r="E3" s="118"/>
      <c r="F3" s="118"/>
      <c r="G3" s="119"/>
    </row>
    <row r="4" spans="2:8" ht="15" customHeight="1" x14ac:dyDescent="0.25">
      <c r="B4" s="8" t="s">
        <v>1</v>
      </c>
      <c r="C4" s="121" t="str">
        <f>+'3,1'!C4:E4</f>
        <v>SANTIAGO GUTIERREZ ANGEL</v>
      </c>
      <c r="D4" s="122"/>
      <c r="E4" s="123"/>
      <c r="F4" s="10" t="s">
        <v>7</v>
      </c>
      <c r="G4" s="24">
        <f>+'3,1'!G4</f>
        <v>276054000019</v>
      </c>
    </row>
    <row r="5" spans="2:8" ht="15" customHeight="1" x14ac:dyDescent="0.25">
      <c r="B5" s="8" t="s">
        <v>2</v>
      </c>
      <c r="C5" s="121" t="s">
        <v>71</v>
      </c>
      <c r="D5" s="122"/>
      <c r="E5" s="123"/>
      <c r="F5" s="10" t="s">
        <v>8</v>
      </c>
      <c r="G5" s="24">
        <v>27605400001906</v>
      </c>
    </row>
    <row r="6" spans="2:8" x14ac:dyDescent="0.25">
      <c r="B6" s="8" t="s">
        <v>25</v>
      </c>
      <c r="C6" s="121"/>
      <c r="D6" s="122"/>
      <c r="E6" s="123"/>
      <c r="F6" s="12"/>
      <c r="G6" s="11"/>
    </row>
    <row r="7" spans="2:8" ht="15" customHeight="1" x14ac:dyDescent="0.25">
      <c r="B7" s="8" t="s">
        <v>4</v>
      </c>
      <c r="C7" s="121" t="str">
        <f>+'3,1'!C7:E7</f>
        <v>BEATRIZ EUGENIA VALENCIA CARDONA</v>
      </c>
      <c r="D7" s="122"/>
      <c r="E7" s="123"/>
      <c r="F7" s="12" t="s">
        <v>26</v>
      </c>
      <c r="G7" s="11" t="str">
        <f>+'3,1'!G7</f>
        <v>ENERO A DICIEMBRE DE 2026</v>
      </c>
    </row>
    <row r="8" spans="2:8" ht="19.5" customHeight="1" thickBot="1" x14ac:dyDescent="0.3">
      <c r="B8" s="120"/>
      <c r="C8" s="69"/>
      <c r="D8" s="69"/>
      <c r="E8" s="69"/>
      <c r="F8" s="69"/>
      <c r="G8" s="70"/>
    </row>
    <row r="9" spans="2:8" ht="15" customHeight="1" thickBot="1" x14ac:dyDescent="0.3">
      <c r="B9" s="127"/>
      <c r="C9" s="128"/>
      <c r="D9" s="128"/>
      <c r="E9" s="128"/>
      <c r="F9" s="128"/>
      <c r="G9" s="129"/>
    </row>
    <row r="10" spans="2:8" ht="3.75" customHeight="1" x14ac:dyDescent="0.25">
      <c r="B10" s="3"/>
      <c r="C10" s="4"/>
      <c r="D10" s="4"/>
      <c r="E10" s="4"/>
      <c r="F10" s="4"/>
      <c r="G10" s="5"/>
    </row>
    <row r="11" spans="2:8" ht="27.75" customHeight="1" x14ac:dyDescent="0.25">
      <c r="B11" s="109" t="s">
        <v>23</v>
      </c>
      <c r="C11" s="110"/>
      <c r="D11" s="111" t="s">
        <v>27</v>
      </c>
      <c r="E11" s="110"/>
      <c r="F11" s="111" t="s">
        <v>29</v>
      </c>
      <c r="G11" s="112"/>
      <c r="H11" s="28" t="s">
        <v>109</v>
      </c>
    </row>
    <row r="12" spans="2:8" ht="44.25" customHeight="1" x14ac:dyDescent="0.25">
      <c r="B12" s="135" t="s">
        <v>30</v>
      </c>
      <c r="C12" s="114"/>
      <c r="D12" s="131" t="s">
        <v>152</v>
      </c>
      <c r="E12" s="132"/>
      <c r="F12" s="131" t="s">
        <v>32</v>
      </c>
      <c r="G12" s="133"/>
      <c r="H12" s="130"/>
    </row>
    <row r="13" spans="2:8" ht="24.75" customHeight="1" x14ac:dyDescent="0.25">
      <c r="B13" s="135" t="s">
        <v>36</v>
      </c>
      <c r="C13" s="114"/>
      <c r="D13" s="131" t="s">
        <v>143</v>
      </c>
      <c r="E13" s="132"/>
      <c r="F13" s="131" t="s">
        <v>32</v>
      </c>
      <c r="G13" s="133"/>
      <c r="H13" s="130"/>
    </row>
    <row r="14" spans="2:8" ht="79.5" customHeight="1" x14ac:dyDescent="0.25">
      <c r="B14" s="135" t="s">
        <v>160</v>
      </c>
      <c r="C14" s="114"/>
      <c r="D14" s="131" t="s">
        <v>161</v>
      </c>
      <c r="E14" s="132"/>
      <c r="F14" s="131" t="s">
        <v>32</v>
      </c>
      <c r="G14" s="133"/>
      <c r="H14" s="130"/>
    </row>
    <row r="15" spans="2:8" ht="30.75" customHeight="1" x14ac:dyDescent="0.25">
      <c r="B15" s="135" t="s">
        <v>162</v>
      </c>
      <c r="C15" s="114"/>
      <c r="D15" s="131" t="s">
        <v>163</v>
      </c>
      <c r="E15" s="132"/>
      <c r="F15" s="131" t="s">
        <v>32</v>
      </c>
      <c r="G15" s="133"/>
      <c r="H15" s="130"/>
    </row>
    <row r="16" spans="2:8" x14ac:dyDescent="0.25">
      <c r="B16" s="135" t="s">
        <v>83</v>
      </c>
      <c r="C16" s="114"/>
      <c r="D16" s="131" t="s">
        <v>93</v>
      </c>
      <c r="E16" s="132"/>
      <c r="F16" s="131" t="s">
        <v>32</v>
      </c>
      <c r="G16" s="133"/>
      <c r="H16" s="130"/>
    </row>
    <row r="17" spans="2:8" ht="33" customHeight="1" x14ac:dyDescent="0.25">
      <c r="B17" s="109"/>
      <c r="C17" s="110"/>
      <c r="D17" s="111"/>
      <c r="E17" s="110"/>
      <c r="F17" s="111"/>
      <c r="G17" s="112"/>
      <c r="H17" s="130"/>
    </row>
    <row r="23" spans="2:8" x14ac:dyDescent="0.25">
      <c r="B23" s="1"/>
    </row>
    <row r="24" spans="2:8" x14ac:dyDescent="0.25">
      <c r="B24" s="1" t="s">
        <v>28</v>
      </c>
      <c r="C24" s="1"/>
    </row>
    <row r="25" spans="2:8" ht="15" customHeight="1" x14ac:dyDescent="0.25">
      <c r="B25" s="92" t="s">
        <v>108</v>
      </c>
      <c r="C25" s="92"/>
    </row>
    <row r="26" spans="2:8" x14ac:dyDescent="0.25">
      <c r="B26" s="1" t="s">
        <v>44</v>
      </c>
      <c r="C26" s="1"/>
    </row>
    <row r="27" spans="2:8" x14ac:dyDescent="0.25">
      <c r="B27" s="1"/>
    </row>
  </sheetData>
  <mergeCells count="31">
    <mergeCell ref="B12:C12"/>
    <mergeCell ref="D12:E12"/>
    <mergeCell ref="F12:G12"/>
    <mergeCell ref="B17:C17"/>
    <mergeCell ref="D17:E17"/>
    <mergeCell ref="F17:G17"/>
    <mergeCell ref="B14:C14"/>
    <mergeCell ref="D14:E14"/>
    <mergeCell ref="F14:G14"/>
    <mergeCell ref="B16:C16"/>
    <mergeCell ref="D16:E16"/>
    <mergeCell ref="F16:G16"/>
    <mergeCell ref="B15:C15"/>
    <mergeCell ref="D15:E15"/>
    <mergeCell ref="F15:G15"/>
    <mergeCell ref="C7:E7"/>
    <mergeCell ref="B25:C25"/>
    <mergeCell ref="H12:H17"/>
    <mergeCell ref="B2:G2"/>
    <mergeCell ref="B3:G3"/>
    <mergeCell ref="C4:E4"/>
    <mergeCell ref="C5:E5"/>
    <mergeCell ref="C6:E6"/>
    <mergeCell ref="B13:C13"/>
    <mergeCell ref="D13:E13"/>
    <mergeCell ref="F13:G13"/>
    <mergeCell ref="B8:G8"/>
    <mergeCell ref="B9:G9"/>
    <mergeCell ref="B11:C11"/>
    <mergeCell ref="D11:E11"/>
    <mergeCell ref="F11:G1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1:J28"/>
  <sheetViews>
    <sheetView topLeftCell="A4" zoomScale="73" zoomScaleNormal="73" workbookViewId="0">
      <selection activeCell="H13" sqref="H13:J18"/>
    </sheetView>
  </sheetViews>
  <sheetFormatPr baseColWidth="10" defaultColWidth="10.7109375" defaultRowHeight="15" x14ac:dyDescent="0.25"/>
  <cols>
    <col min="2" max="2" width="33.140625" style="2" customWidth="1"/>
    <col min="3" max="3" width="32" style="2" customWidth="1"/>
    <col min="4" max="4" width="10.7109375" style="2"/>
    <col min="5" max="5" width="23" style="2" customWidth="1"/>
    <col min="6" max="6" width="10.7109375" style="2"/>
    <col min="7" max="7" width="33.140625" style="2" customWidth="1"/>
    <col min="8" max="8" width="13" customWidth="1"/>
  </cols>
  <sheetData>
    <row r="1" spans="2:10" ht="15.75" thickBot="1" x14ac:dyDescent="0.3"/>
    <row r="2" spans="2:10" ht="29.25" customHeight="1" thickBot="1" x14ac:dyDescent="0.3">
      <c r="B2" s="56" t="s">
        <v>24</v>
      </c>
      <c r="C2" s="57"/>
      <c r="D2" s="57"/>
      <c r="E2" s="57"/>
      <c r="F2" s="57"/>
      <c r="G2" s="58"/>
      <c r="H2" s="140"/>
    </row>
    <row r="3" spans="2:10" ht="12.75" customHeight="1" x14ac:dyDescent="0.25">
      <c r="B3" s="117"/>
      <c r="C3" s="118"/>
      <c r="D3" s="118"/>
      <c r="E3" s="118"/>
      <c r="F3" s="118"/>
      <c r="G3" s="119"/>
      <c r="H3" s="140"/>
    </row>
    <row r="4" spans="2:10" ht="15" customHeight="1" x14ac:dyDescent="0.25">
      <c r="B4" s="8" t="s">
        <v>1</v>
      </c>
      <c r="C4" s="121" t="str">
        <f>+'3,1'!C4:E4</f>
        <v>SANTIAGO GUTIERREZ ANGEL</v>
      </c>
      <c r="D4" s="122"/>
      <c r="E4" s="123"/>
      <c r="F4" s="10" t="s">
        <v>7</v>
      </c>
      <c r="G4" s="24">
        <f>+'3,1'!G4</f>
        <v>276054000019</v>
      </c>
      <c r="H4" s="140"/>
    </row>
    <row r="5" spans="2:10" ht="15" customHeight="1" x14ac:dyDescent="0.25">
      <c r="B5" s="8" t="s">
        <v>2</v>
      </c>
      <c r="C5" s="121" t="s">
        <v>72</v>
      </c>
      <c r="D5" s="122"/>
      <c r="E5" s="123"/>
      <c r="F5" s="10" t="s">
        <v>8</v>
      </c>
      <c r="G5" s="24">
        <v>27605400001907</v>
      </c>
      <c r="H5" s="140"/>
    </row>
    <row r="6" spans="2:10" x14ac:dyDescent="0.25">
      <c r="B6" s="8" t="s">
        <v>25</v>
      </c>
      <c r="C6" s="121"/>
      <c r="D6" s="122"/>
      <c r="E6" s="123"/>
      <c r="F6" s="12"/>
      <c r="G6" s="11"/>
      <c r="H6" s="140"/>
    </row>
    <row r="7" spans="2:10" ht="15" customHeight="1" x14ac:dyDescent="0.25">
      <c r="B7" s="8" t="s">
        <v>4</v>
      </c>
      <c r="C7" s="121" t="str">
        <f>+'3,1'!C7:E7</f>
        <v>BEATRIZ EUGENIA VALENCIA CARDONA</v>
      </c>
      <c r="D7" s="122"/>
      <c r="E7" s="123"/>
      <c r="F7" s="12" t="s">
        <v>26</v>
      </c>
      <c r="G7" s="11" t="str">
        <f>+'3,1'!G7</f>
        <v>ENERO A DICIEMBRE DE 2026</v>
      </c>
      <c r="H7" s="140"/>
    </row>
    <row r="8" spans="2:10" ht="19.5" customHeight="1" thickBot="1" x14ac:dyDescent="0.3">
      <c r="B8" s="120"/>
      <c r="C8" s="69"/>
      <c r="D8" s="69"/>
      <c r="E8" s="69"/>
      <c r="F8" s="69"/>
      <c r="G8" s="70"/>
      <c r="H8" s="140"/>
    </row>
    <row r="9" spans="2:10" ht="15" customHeight="1" thickBot="1" x14ac:dyDescent="0.3">
      <c r="B9" s="127"/>
      <c r="C9" s="128"/>
      <c r="D9" s="128"/>
      <c r="E9" s="128"/>
      <c r="F9" s="128"/>
      <c r="G9" s="129"/>
      <c r="H9" s="140"/>
    </row>
    <row r="10" spans="2:10" ht="3.75" customHeight="1" x14ac:dyDescent="0.25">
      <c r="B10" s="3"/>
      <c r="C10" s="4"/>
      <c r="D10" s="4"/>
      <c r="E10" s="4"/>
      <c r="F10" s="4"/>
      <c r="G10" s="5"/>
    </row>
    <row r="11" spans="2:10" ht="27.75" customHeight="1" x14ac:dyDescent="0.25">
      <c r="B11" s="109" t="s">
        <v>23</v>
      </c>
      <c r="C11" s="110"/>
      <c r="D11" s="111" t="s">
        <v>27</v>
      </c>
      <c r="E11" s="110"/>
      <c r="F11" s="111" t="s">
        <v>29</v>
      </c>
      <c r="G11" s="112"/>
      <c r="H11" s="138"/>
      <c r="I11" s="139"/>
      <c r="J11" s="139"/>
    </row>
    <row r="12" spans="2:10" ht="27.75" customHeight="1" x14ac:dyDescent="0.25">
      <c r="B12" s="109"/>
      <c r="C12" s="110"/>
      <c r="D12" s="36"/>
      <c r="E12" s="35"/>
      <c r="F12" s="36"/>
      <c r="G12" s="37"/>
      <c r="H12" s="38"/>
      <c r="I12" s="39"/>
      <c r="J12" s="39"/>
    </row>
    <row r="13" spans="2:10" ht="35.25" customHeight="1" x14ac:dyDescent="0.25">
      <c r="B13" s="135" t="s">
        <v>135</v>
      </c>
      <c r="C13" s="114"/>
      <c r="D13" s="113" t="s">
        <v>165</v>
      </c>
      <c r="E13" s="114"/>
      <c r="F13" s="131" t="s">
        <v>167</v>
      </c>
      <c r="G13" s="132"/>
      <c r="H13" s="141"/>
      <c r="I13" s="142"/>
      <c r="J13" s="142"/>
    </row>
    <row r="14" spans="2:10" ht="46.5" customHeight="1" x14ac:dyDescent="0.25">
      <c r="B14" s="135" t="s">
        <v>166</v>
      </c>
      <c r="C14" s="114"/>
      <c r="D14" s="113" t="s">
        <v>168</v>
      </c>
      <c r="E14" s="114"/>
      <c r="F14" s="131" t="s">
        <v>167</v>
      </c>
      <c r="G14" s="132"/>
      <c r="H14" s="141"/>
      <c r="I14" s="142"/>
      <c r="J14" s="142"/>
    </row>
    <row r="15" spans="2:10" ht="51" customHeight="1" x14ac:dyDescent="0.25">
      <c r="B15" s="135" t="s">
        <v>99</v>
      </c>
      <c r="C15" s="114"/>
      <c r="D15" s="113" t="s">
        <v>171</v>
      </c>
      <c r="E15" s="114"/>
      <c r="F15" s="131" t="s">
        <v>172</v>
      </c>
      <c r="G15" s="132"/>
      <c r="H15" s="141"/>
      <c r="I15" s="142"/>
      <c r="J15" s="142"/>
    </row>
    <row r="16" spans="2:10" ht="32.25" customHeight="1" x14ac:dyDescent="0.25">
      <c r="B16" s="135" t="s">
        <v>169</v>
      </c>
      <c r="C16" s="114"/>
      <c r="D16" s="113" t="s">
        <v>84</v>
      </c>
      <c r="E16" s="114"/>
      <c r="F16" s="131" t="s">
        <v>170</v>
      </c>
      <c r="G16" s="132"/>
      <c r="H16" s="141"/>
      <c r="I16" s="142"/>
      <c r="J16" s="142"/>
    </row>
    <row r="17" spans="2:10" ht="21.75" customHeight="1" x14ac:dyDescent="0.25">
      <c r="B17" s="135" t="s">
        <v>35</v>
      </c>
      <c r="C17" s="114"/>
      <c r="D17" s="113" t="s">
        <v>128</v>
      </c>
      <c r="E17" s="114"/>
      <c r="F17" s="131" t="s">
        <v>164</v>
      </c>
      <c r="G17" s="133"/>
      <c r="H17" s="141"/>
      <c r="I17" s="142"/>
      <c r="J17" s="142"/>
    </row>
    <row r="18" spans="2:10" ht="33" customHeight="1" x14ac:dyDescent="0.25">
      <c r="B18" s="109"/>
      <c r="C18" s="110"/>
      <c r="D18" s="111"/>
      <c r="E18" s="110"/>
      <c r="F18" s="111"/>
      <c r="G18" s="112"/>
      <c r="H18" s="141"/>
      <c r="I18" s="142"/>
      <c r="J18" s="142"/>
    </row>
    <row r="24" spans="2:10" x14ac:dyDescent="0.25">
      <c r="B24" s="1"/>
    </row>
    <row r="25" spans="2:10" x14ac:dyDescent="0.25">
      <c r="B25" s="1" t="s">
        <v>28</v>
      </c>
      <c r="C25" s="1"/>
    </row>
    <row r="26" spans="2:10" x14ac:dyDescent="0.25">
      <c r="B26" s="92" t="s">
        <v>108</v>
      </c>
      <c r="C26" s="92"/>
    </row>
    <row r="27" spans="2:10" x14ac:dyDescent="0.25">
      <c r="B27" s="1" t="s">
        <v>44</v>
      </c>
      <c r="C27" s="1"/>
    </row>
    <row r="28" spans="2:10" x14ac:dyDescent="0.25">
      <c r="B28" s="1"/>
    </row>
  </sheetData>
  <mergeCells count="34">
    <mergeCell ref="D16:E16"/>
    <mergeCell ref="F16:G16"/>
    <mergeCell ref="D11:E11"/>
    <mergeCell ref="F11:G11"/>
    <mergeCell ref="B11:C11"/>
    <mergeCell ref="B26:C26"/>
    <mergeCell ref="D18:E18"/>
    <mergeCell ref="F18:G18"/>
    <mergeCell ref="B13:C13"/>
    <mergeCell ref="D13:E13"/>
    <mergeCell ref="F13:G13"/>
    <mergeCell ref="B17:C17"/>
    <mergeCell ref="D17:E17"/>
    <mergeCell ref="F17:G17"/>
    <mergeCell ref="D15:E15"/>
    <mergeCell ref="B15:C15"/>
    <mergeCell ref="F15:G15"/>
    <mergeCell ref="B14:C14"/>
    <mergeCell ref="H2:H9"/>
    <mergeCell ref="H11:J11"/>
    <mergeCell ref="H13:J18"/>
    <mergeCell ref="B12:C12"/>
    <mergeCell ref="B2:G2"/>
    <mergeCell ref="B3:G3"/>
    <mergeCell ref="C4:E4"/>
    <mergeCell ref="C5:E5"/>
    <mergeCell ref="C6:E6"/>
    <mergeCell ref="C7:E7"/>
    <mergeCell ref="B8:G8"/>
    <mergeCell ref="B18:C18"/>
    <mergeCell ref="D14:E14"/>
    <mergeCell ref="F14:G14"/>
    <mergeCell ref="B16:C16"/>
    <mergeCell ref="B9:G9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1:M26"/>
  <sheetViews>
    <sheetView topLeftCell="A2" zoomScale="78" zoomScaleNormal="78" workbookViewId="0">
      <selection activeCell="F14" sqref="F14:G14"/>
    </sheetView>
  </sheetViews>
  <sheetFormatPr baseColWidth="10" defaultColWidth="10.7109375" defaultRowHeight="15" x14ac:dyDescent="0.25"/>
  <cols>
    <col min="2" max="2" width="33.140625" style="2" customWidth="1"/>
    <col min="3" max="3" width="32" style="2" customWidth="1"/>
    <col min="4" max="4" width="10.7109375" style="2"/>
    <col min="5" max="5" width="28.7109375" style="2" customWidth="1"/>
    <col min="6" max="6" width="10.7109375" style="2"/>
    <col min="7" max="7" width="33.140625" style="2" customWidth="1"/>
    <col min="8" max="8" width="45" customWidth="1"/>
  </cols>
  <sheetData>
    <row r="1" spans="2:13" ht="15.75" thickBot="1" x14ac:dyDescent="0.3"/>
    <row r="2" spans="2:13" ht="29.25" customHeight="1" thickBot="1" x14ac:dyDescent="0.3">
      <c r="B2" s="56" t="s">
        <v>24</v>
      </c>
      <c r="C2" s="57"/>
      <c r="D2" s="57"/>
      <c r="E2" s="57"/>
      <c r="F2" s="57"/>
      <c r="G2" s="58"/>
    </row>
    <row r="3" spans="2:13" ht="12.75" customHeight="1" x14ac:dyDescent="0.25">
      <c r="B3" s="117"/>
      <c r="C3" s="118"/>
      <c r="D3" s="118"/>
      <c r="E3" s="118"/>
      <c r="F3" s="118"/>
      <c r="G3" s="119"/>
    </row>
    <row r="4" spans="2:13" ht="15" customHeight="1" x14ac:dyDescent="0.25">
      <c r="B4" s="8" t="s">
        <v>1</v>
      </c>
      <c r="C4" s="121" t="str">
        <f>+'3,1'!C4:E4</f>
        <v>SANTIAGO GUTIERREZ ANGEL</v>
      </c>
      <c r="D4" s="122"/>
      <c r="E4" s="123"/>
      <c r="F4" s="10" t="s">
        <v>7</v>
      </c>
      <c r="G4" s="24">
        <f>+'3,1'!G4</f>
        <v>276054000019</v>
      </c>
    </row>
    <row r="5" spans="2:13" ht="15" customHeight="1" x14ac:dyDescent="0.25">
      <c r="B5" s="8" t="s">
        <v>2</v>
      </c>
      <c r="C5" s="121" t="s">
        <v>94</v>
      </c>
      <c r="D5" s="122"/>
      <c r="E5" s="123"/>
      <c r="F5" s="10" t="s">
        <v>8</v>
      </c>
      <c r="G5" s="24">
        <v>27605400001908</v>
      </c>
    </row>
    <row r="6" spans="2:13" x14ac:dyDescent="0.25">
      <c r="B6" s="8" t="s">
        <v>25</v>
      </c>
      <c r="C6" s="121"/>
      <c r="D6" s="122"/>
      <c r="E6" s="123"/>
      <c r="F6" s="12"/>
      <c r="G6" s="11"/>
    </row>
    <row r="7" spans="2:13" ht="15" customHeight="1" x14ac:dyDescent="0.25">
      <c r="B7" s="8" t="s">
        <v>4</v>
      </c>
      <c r="C7" s="121" t="str">
        <f>+'3,1'!C7:E7</f>
        <v>BEATRIZ EUGENIA VALENCIA CARDONA</v>
      </c>
      <c r="D7" s="122"/>
      <c r="E7" s="123"/>
      <c r="F7" s="12" t="s">
        <v>26</v>
      </c>
      <c r="G7" s="11" t="str">
        <f>+'3,1'!G7</f>
        <v>ENERO A DICIEMBRE DE 2026</v>
      </c>
    </row>
    <row r="8" spans="2:13" ht="19.5" customHeight="1" thickBot="1" x14ac:dyDescent="0.3">
      <c r="B8" s="120"/>
      <c r="C8" s="69"/>
      <c r="D8" s="69"/>
      <c r="E8" s="69"/>
      <c r="F8" s="69"/>
      <c r="G8" s="70"/>
    </row>
    <row r="9" spans="2:13" ht="15" customHeight="1" thickBot="1" x14ac:dyDescent="0.3">
      <c r="B9" s="127"/>
      <c r="C9" s="128"/>
      <c r="D9" s="128"/>
      <c r="E9" s="128"/>
      <c r="F9" s="128"/>
      <c r="G9" s="129"/>
    </row>
    <row r="10" spans="2:13" ht="3.75" customHeight="1" x14ac:dyDescent="0.25">
      <c r="B10" s="3"/>
      <c r="C10" s="4"/>
      <c r="D10" s="4"/>
      <c r="E10" s="4"/>
      <c r="F10" s="4"/>
      <c r="G10" s="5"/>
    </row>
    <row r="11" spans="2:13" ht="27.75" customHeight="1" x14ac:dyDescent="0.25">
      <c r="B11" s="109" t="s">
        <v>23</v>
      </c>
      <c r="C11" s="110"/>
      <c r="D11" s="111" t="s">
        <v>27</v>
      </c>
      <c r="E11" s="110"/>
      <c r="F11" s="111" t="s">
        <v>29</v>
      </c>
      <c r="G11" s="112"/>
      <c r="H11" s="29" t="s">
        <v>109</v>
      </c>
      <c r="I11" s="138"/>
      <c r="J11" s="144"/>
      <c r="K11" s="144"/>
      <c r="L11" s="144"/>
      <c r="M11" s="144"/>
    </row>
    <row r="12" spans="2:13" ht="44.25" customHeight="1" x14ac:dyDescent="0.25">
      <c r="B12" s="135" t="s">
        <v>174</v>
      </c>
      <c r="C12" s="114"/>
      <c r="D12" s="113" t="s">
        <v>175</v>
      </c>
      <c r="E12" s="114"/>
      <c r="F12" s="113" t="s">
        <v>32</v>
      </c>
      <c r="G12" s="115"/>
      <c r="H12" s="130"/>
    </row>
    <row r="13" spans="2:13" ht="41.25" customHeight="1" x14ac:dyDescent="0.25">
      <c r="B13" s="135" t="s">
        <v>36</v>
      </c>
      <c r="C13" s="114"/>
      <c r="D13" s="113" t="s">
        <v>173</v>
      </c>
      <c r="E13" s="114"/>
      <c r="F13" s="113" t="s">
        <v>176</v>
      </c>
      <c r="G13" s="115"/>
      <c r="H13" s="130"/>
    </row>
    <row r="14" spans="2:13" ht="59.25" customHeight="1" x14ac:dyDescent="0.25">
      <c r="B14" s="135" t="s">
        <v>38</v>
      </c>
      <c r="C14" s="114"/>
      <c r="D14" s="113" t="s">
        <v>90</v>
      </c>
      <c r="E14" s="114"/>
      <c r="F14" s="113" t="s">
        <v>32</v>
      </c>
      <c r="G14" s="115"/>
      <c r="H14" s="130"/>
    </row>
    <row r="15" spans="2:13" ht="33" customHeight="1" x14ac:dyDescent="0.25">
      <c r="B15" s="109"/>
      <c r="C15" s="110"/>
      <c r="D15" s="111"/>
      <c r="E15" s="110"/>
      <c r="F15" s="111"/>
      <c r="G15" s="112"/>
      <c r="H15" s="130"/>
    </row>
    <row r="16" spans="2:13" ht="19.5" customHeight="1" x14ac:dyDescent="0.25">
      <c r="F16" s="143"/>
      <c r="G16" s="143"/>
      <c r="H16" s="143"/>
    </row>
    <row r="22" spans="2:3" x14ac:dyDescent="0.25">
      <c r="B22" s="1"/>
    </row>
    <row r="23" spans="2:3" x14ac:dyDescent="0.25">
      <c r="B23" s="1" t="s">
        <v>28</v>
      </c>
      <c r="C23" s="1"/>
    </row>
    <row r="24" spans="2:3" x14ac:dyDescent="0.25">
      <c r="B24" s="92" t="s">
        <v>108</v>
      </c>
      <c r="C24" s="92"/>
    </row>
    <row r="25" spans="2:3" x14ac:dyDescent="0.25">
      <c r="B25" s="1" t="s">
        <v>44</v>
      </c>
      <c r="C25" s="1"/>
    </row>
    <row r="26" spans="2:3" x14ac:dyDescent="0.25">
      <c r="B26" s="1"/>
    </row>
  </sheetData>
  <mergeCells count="27">
    <mergeCell ref="I11:M11"/>
    <mergeCell ref="C7:E7"/>
    <mergeCell ref="B8:G8"/>
    <mergeCell ref="B9:G9"/>
    <mergeCell ref="B11:C11"/>
    <mergeCell ref="D11:E11"/>
    <mergeCell ref="F11:G11"/>
    <mergeCell ref="B2:G2"/>
    <mergeCell ref="B3:G3"/>
    <mergeCell ref="C4:E4"/>
    <mergeCell ref="C5:E5"/>
    <mergeCell ref="C6:E6"/>
    <mergeCell ref="B24:C24"/>
    <mergeCell ref="B12:C12"/>
    <mergeCell ref="D12:E12"/>
    <mergeCell ref="F12:G12"/>
    <mergeCell ref="B13:C13"/>
    <mergeCell ref="D13:E13"/>
    <mergeCell ref="F13:G13"/>
    <mergeCell ref="B15:C15"/>
    <mergeCell ref="D15:E15"/>
    <mergeCell ref="F15:G15"/>
    <mergeCell ref="B14:C14"/>
    <mergeCell ref="D14:E14"/>
    <mergeCell ref="F14:G14"/>
    <mergeCell ref="F16:H16"/>
    <mergeCell ref="H12:H1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1:H27"/>
  <sheetViews>
    <sheetView topLeftCell="A2" zoomScale="71" zoomScaleNormal="71" workbookViewId="0">
      <selection activeCell="I13" sqref="I13"/>
    </sheetView>
  </sheetViews>
  <sheetFormatPr baseColWidth="10" defaultColWidth="10.7109375" defaultRowHeight="15" x14ac:dyDescent="0.25"/>
  <cols>
    <col min="2" max="2" width="33.140625" style="2" customWidth="1"/>
    <col min="3" max="3" width="32" style="2" customWidth="1"/>
    <col min="4" max="4" width="10.7109375" style="2"/>
    <col min="5" max="5" width="28.7109375" style="2" customWidth="1"/>
    <col min="6" max="6" width="10.7109375" style="2"/>
    <col min="7" max="7" width="33.140625" style="2" customWidth="1"/>
    <col min="8" max="8" width="47.7109375" customWidth="1"/>
  </cols>
  <sheetData>
    <row r="1" spans="2:8" ht="15.75" thickBot="1" x14ac:dyDescent="0.3"/>
    <row r="2" spans="2:8" ht="29.25" customHeight="1" thickBot="1" x14ac:dyDescent="0.3">
      <c r="B2" s="56" t="s">
        <v>24</v>
      </c>
      <c r="C2" s="57"/>
      <c r="D2" s="57"/>
      <c r="E2" s="57"/>
      <c r="F2" s="57"/>
      <c r="G2" s="58"/>
    </row>
    <row r="3" spans="2:8" ht="12.75" customHeight="1" x14ac:dyDescent="0.25">
      <c r="B3" s="117"/>
      <c r="C3" s="118"/>
      <c r="D3" s="118"/>
      <c r="E3" s="118"/>
      <c r="F3" s="118"/>
      <c r="G3" s="119"/>
    </row>
    <row r="4" spans="2:8" ht="15" customHeight="1" x14ac:dyDescent="0.25">
      <c r="B4" s="8" t="s">
        <v>1</v>
      </c>
      <c r="C4" s="121" t="str">
        <f>+'3,1'!C4:E4</f>
        <v>SANTIAGO GUTIERREZ ANGEL</v>
      </c>
      <c r="D4" s="122"/>
      <c r="E4" s="123"/>
      <c r="F4" s="10" t="s">
        <v>7</v>
      </c>
      <c r="G4" s="24">
        <f>+'3,1'!G4</f>
        <v>276054000019</v>
      </c>
    </row>
    <row r="5" spans="2:8" ht="15" customHeight="1" x14ac:dyDescent="0.25">
      <c r="B5" s="8" t="s">
        <v>2</v>
      </c>
      <c r="C5" s="121" t="s">
        <v>74</v>
      </c>
      <c r="D5" s="122"/>
      <c r="E5" s="123"/>
      <c r="F5" s="10" t="s">
        <v>8</v>
      </c>
      <c r="G5" s="24">
        <v>27605400001909</v>
      </c>
    </row>
    <row r="6" spans="2:8" x14ac:dyDescent="0.25">
      <c r="B6" s="8" t="s">
        <v>25</v>
      </c>
      <c r="C6" s="121"/>
      <c r="D6" s="122"/>
      <c r="E6" s="123"/>
      <c r="F6" s="12"/>
      <c r="G6" s="11"/>
    </row>
    <row r="7" spans="2:8" ht="15" customHeight="1" x14ac:dyDescent="0.25">
      <c r="B7" s="8" t="s">
        <v>4</v>
      </c>
      <c r="C7" s="121" t="str">
        <f>+'3,1'!C7:E7</f>
        <v>BEATRIZ EUGENIA VALENCIA CARDONA</v>
      </c>
      <c r="D7" s="122"/>
      <c r="E7" s="123"/>
      <c r="F7" s="12" t="s">
        <v>26</v>
      </c>
      <c r="G7" s="11" t="str">
        <f>+'3,1'!G7</f>
        <v>ENERO A DICIEMBRE DE 2026</v>
      </c>
    </row>
    <row r="8" spans="2:8" ht="19.5" customHeight="1" thickBot="1" x14ac:dyDescent="0.3">
      <c r="B8" s="120"/>
      <c r="C8" s="69"/>
      <c r="D8" s="69"/>
      <c r="E8" s="69"/>
      <c r="F8" s="69"/>
      <c r="G8" s="70"/>
    </row>
    <row r="9" spans="2:8" ht="15" customHeight="1" thickBot="1" x14ac:dyDescent="0.3">
      <c r="B9" s="127"/>
      <c r="C9" s="128"/>
      <c r="D9" s="128"/>
      <c r="E9" s="128"/>
      <c r="F9" s="128"/>
      <c r="G9" s="129"/>
    </row>
    <row r="10" spans="2:8" ht="3.75" customHeight="1" x14ac:dyDescent="0.25">
      <c r="B10" s="3"/>
      <c r="C10" s="4"/>
      <c r="D10" s="4"/>
      <c r="E10" s="4"/>
      <c r="F10" s="4"/>
      <c r="G10" s="5"/>
    </row>
    <row r="11" spans="2:8" ht="27.75" customHeight="1" x14ac:dyDescent="0.25">
      <c r="B11" s="109" t="s">
        <v>23</v>
      </c>
      <c r="C11" s="110"/>
      <c r="D11" s="111" t="s">
        <v>27</v>
      </c>
      <c r="E11" s="110"/>
      <c r="F11" s="111" t="s">
        <v>29</v>
      </c>
      <c r="G11" s="112"/>
      <c r="H11" s="28" t="s">
        <v>109</v>
      </c>
    </row>
    <row r="12" spans="2:8" ht="44.25" customHeight="1" x14ac:dyDescent="0.25">
      <c r="B12" s="145" t="s">
        <v>178</v>
      </c>
      <c r="C12" s="132"/>
      <c r="D12" s="131" t="s">
        <v>179</v>
      </c>
      <c r="E12" s="132"/>
      <c r="F12" s="113" t="s">
        <v>180</v>
      </c>
      <c r="G12" s="115"/>
      <c r="H12" s="130"/>
    </row>
    <row r="13" spans="2:8" ht="41.25" customHeight="1" x14ac:dyDescent="0.25">
      <c r="B13" s="145" t="s">
        <v>36</v>
      </c>
      <c r="C13" s="132"/>
      <c r="D13" s="131" t="s">
        <v>143</v>
      </c>
      <c r="E13" s="132"/>
      <c r="F13" s="113" t="s">
        <v>32</v>
      </c>
      <c r="G13" s="115"/>
      <c r="H13" s="130"/>
    </row>
    <row r="14" spans="2:8" ht="45" customHeight="1" x14ac:dyDescent="0.25">
      <c r="B14" s="145" t="s">
        <v>183</v>
      </c>
      <c r="C14" s="132"/>
      <c r="D14" s="131" t="s">
        <v>184</v>
      </c>
      <c r="E14" s="132"/>
      <c r="F14" s="113" t="s">
        <v>177</v>
      </c>
      <c r="G14" s="114"/>
      <c r="H14" s="130"/>
    </row>
    <row r="15" spans="2:8" ht="59.25" customHeight="1" x14ac:dyDescent="0.25">
      <c r="B15" s="145" t="s">
        <v>86</v>
      </c>
      <c r="C15" s="132"/>
      <c r="D15" s="131" t="s">
        <v>181</v>
      </c>
      <c r="E15" s="132"/>
      <c r="F15" s="113" t="s">
        <v>182</v>
      </c>
      <c r="G15" s="115"/>
      <c r="H15" s="130"/>
    </row>
    <row r="16" spans="2:8" ht="33" customHeight="1" x14ac:dyDescent="0.25">
      <c r="B16" s="109"/>
      <c r="C16" s="110"/>
      <c r="D16" s="111"/>
      <c r="E16" s="110"/>
      <c r="F16" s="111"/>
      <c r="G16" s="112"/>
      <c r="H16" s="130"/>
    </row>
    <row r="23" spans="2:7" x14ac:dyDescent="0.25">
      <c r="B23" s="1"/>
      <c r="C23"/>
      <c r="D23"/>
      <c r="E23"/>
      <c r="F23"/>
      <c r="G23"/>
    </row>
    <row r="24" spans="2:7" x14ac:dyDescent="0.25">
      <c r="B24" s="1" t="s">
        <v>28</v>
      </c>
      <c r="C24" s="1"/>
      <c r="D24"/>
      <c r="E24"/>
      <c r="F24"/>
      <c r="G24"/>
    </row>
    <row r="25" spans="2:7" x14ac:dyDescent="0.25">
      <c r="B25" s="92" t="s">
        <v>108</v>
      </c>
      <c r="C25" s="92"/>
      <c r="D25"/>
      <c r="E25"/>
      <c r="F25"/>
      <c r="G25"/>
    </row>
    <row r="26" spans="2:7" x14ac:dyDescent="0.25">
      <c r="B26" s="1" t="s">
        <v>44</v>
      </c>
      <c r="C26" s="1"/>
      <c r="D26"/>
      <c r="E26"/>
      <c r="F26"/>
      <c r="G26"/>
    </row>
    <row r="27" spans="2:7" x14ac:dyDescent="0.25">
      <c r="B27" s="1"/>
      <c r="C27"/>
      <c r="D27"/>
      <c r="E27"/>
      <c r="F27"/>
      <c r="G27"/>
    </row>
  </sheetData>
  <mergeCells count="28">
    <mergeCell ref="B16:C16"/>
    <mergeCell ref="D16:E16"/>
    <mergeCell ref="F16:G16"/>
    <mergeCell ref="B12:C12"/>
    <mergeCell ref="D12:E12"/>
    <mergeCell ref="F12:G12"/>
    <mergeCell ref="B15:C15"/>
    <mergeCell ref="D15:E15"/>
    <mergeCell ref="F15:G15"/>
    <mergeCell ref="B14:C14"/>
    <mergeCell ref="D14:E14"/>
    <mergeCell ref="F14:G14"/>
    <mergeCell ref="C7:E7"/>
    <mergeCell ref="H12:H16"/>
    <mergeCell ref="B25:C25"/>
    <mergeCell ref="B2:G2"/>
    <mergeCell ref="B3:G3"/>
    <mergeCell ref="C4:E4"/>
    <mergeCell ref="C5:E5"/>
    <mergeCell ref="C6:E6"/>
    <mergeCell ref="B13:C13"/>
    <mergeCell ref="D13:E13"/>
    <mergeCell ref="F13:G13"/>
    <mergeCell ref="B8:G8"/>
    <mergeCell ref="B9:G9"/>
    <mergeCell ref="B11:C11"/>
    <mergeCell ref="D11:E11"/>
    <mergeCell ref="F11:G1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1:H26"/>
  <sheetViews>
    <sheetView zoomScale="71" zoomScaleNormal="71" workbookViewId="0">
      <selection activeCell="N13" sqref="N13"/>
    </sheetView>
  </sheetViews>
  <sheetFormatPr baseColWidth="10" defaultColWidth="10.7109375" defaultRowHeight="15" x14ac:dyDescent="0.25"/>
  <cols>
    <col min="2" max="2" width="33.140625" style="2" customWidth="1"/>
    <col min="3" max="3" width="32" style="2" customWidth="1"/>
    <col min="4" max="4" width="10.7109375" style="2"/>
    <col min="5" max="5" width="28.7109375" style="2" customWidth="1"/>
    <col min="6" max="6" width="10.7109375" style="2"/>
    <col min="7" max="7" width="33.140625" style="2" customWidth="1"/>
    <col min="8" max="8" width="32.7109375" customWidth="1"/>
  </cols>
  <sheetData>
    <row r="1" spans="2:8" ht="15.75" thickBot="1" x14ac:dyDescent="0.3"/>
    <row r="2" spans="2:8" ht="29.25" customHeight="1" thickBot="1" x14ac:dyDescent="0.3">
      <c r="B2" s="56" t="s">
        <v>24</v>
      </c>
      <c r="C2" s="57"/>
      <c r="D2" s="57"/>
      <c r="E2" s="57"/>
      <c r="F2" s="57"/>
      <c r="G2" s="58"/>
    </row>
    <row r="3" spans="2:8" ht="12.75" customHeight="1" x14ac:dyDescent="0.25">
      <c r="B3" s="117"/>
      <c r="C3" s="118"/>
      <c r="D3" s="118"/>
      <c r="E3" s="118"/>
      <c r="F3" s="118"/>
      <c r="G3" s="119"/>
    </row>
    <row r="4" spans="2:8" ht="15" customHeight="1" x14ac:dyDescent="0.25">
      <c r="B4" s="8" t="s">
        <v>1</v>
      </c>
      <c r="C4" s="121" t="str">
        <f>+'3,1'!C4:E4</f>
        <v>SANTIAGO GUTIERREZ ANGEL</v>
      </c>
      <c r="D4" s="122"/>
      <c r="E4" s="123"/>
      <c r="F4" s="10" t="s">
        <v>7</v>
      </c>
      <c r="G4" s="24">
        <f>+'3,1'!G4</f>
        <v>276054000019</v>
      </c>
    </row>
    <row r="5" spans="2:8" ht="15" customHeight="1" x14ac:dyDescent="0.25">
      <c r="B5" s="8" t="s">
        <v>2</v>
      </c>
      <c r="C5" s="121" t="s">
        <v>60</v>
      </c>
      <c r="D5" s="122"/>
      <c r="E5" s="123"/>
      <c r="F5" s="10" t="s">
        <v>8</v>
      </c>
      <c r="G5" s="24">
        <v>27605400001910</v>
      </c>
    </row>
    <row r="6" spans="2:8" x14ac:dyDescent="0.25">
      <c r="B6" s="8" t="s">
        <v>25</v>
      </c>
      <c r="C6" s="121"/>
      <c r="D6" s="122"/>
      <c r="E6" s="123"/>
      <c r="F6" s="12"/>
      <c r="G6" s="11"/>
    </row>
    <row r="7" spans="2:8" ht="15" customHeight="1" x14ac:dyDescent="0.25">
      <c r="B7" s="8" t="s">
        <v>4</v>
      </c>
      <c r="C7" s="121" t="str">
        <f>+'3,1'!C7:E7</f>
        <v>BEATRIZ EUGENIA VALENCIA CARDONA</v>
      </c>
      <c r="D7" s="122"/>
      <c r="E7" s="123"/>
      <c r="F7" s="12" t="s">
        <v>26</v>
      </c>
      <c r="G7" s="11" t="str">
        <f>+'3,1'!G7</f>
        <v>ENERO A DICIEMBRE DE 2026</v>
      </c>
    </row>
    <row r="8" spans="2:8" ht="19.5" customHeight="1" thickBot="1" x14ac:dyDescent="0.3">
      <c r="B8" s="120"/>
      <c r="C8" s="69"/>
      <c r="D8" s="69"/>
      <c r="E8" s="69"/>
      <c r="F8" s="69"/>
      <c r="G8" s="70"/>
    </row>
    <row r="9" spans="2:8" ht="15" customHeight="1" thickBot="1" x14ac:dyDescent="0.3">
      <c r="B9" s="127"/>
      <c r="C9" s="128"/>
      <c r="D9" s="128"/>
      <c r="E9" s="128"/>
      <c r="F9" s="128"/>
      <c r="G9" s="129"/>
    </row>
    <row r="10" spans="2:8" ht="3.75" customHeight="1" x14ac:dyDescent="0.25">
      <c r="B10" s="3"/>
      <c r="C10" s="4"/>
      <c r="D10" s="4"/>
      <c r="E10" s="4"/>
      <c r="F10" s="4"/>
      <c r="G10" s="5"/>
    </row>
    <row r="11" spans="2:8" ht="27.75" customHeight="1" x14ac:dyDescent="0.25">
      <c r="B11" s="109" t="s">
        <v>23</v>
      </c>
      <c r="C11" s="110"/>
      <c r="D11" s="111" t="s">
        <v>27</v>
      </c>
      <c r="E11" s="110"/>
      <c r="F11" s="111" t="s">
        <v>29</v>
      </c>
      <c r="G11" s="112"/>
      <c r="H11" s="28" t="s">
        <v>109</v>
      </c>
    </row>
    <row r="12" spans="2:8" ht="44.25" customHeight="1" x14ac:dyDescent="0.25">
      <c r="B12" s="135" t="s">
        <v>30</v>
      </c>
      <c r="C12" s="114"/>
      <c r="D12" s="113" t="s">
        <v>186</v>
      </c>
      <c r="E12" s="114"/>
      <c r="F12" s="113" t="s">
        <v>32</v>
      </c>
      <c r="G12" s="115"/>
      <c r="H12" s="130"/>
    </row>
    <row r="13" spans="2:8" ht="41.25" customHeight="1" x14ac:dyDescent="0.25">
      <c r="B13" s="135" t="s">
        <v>36</v>
      </c>
      <c r="C13" s="114"/>
      <c r="D13" s="113" t="s">
        <v>143</v>
      </c>
      <c r="E13" s="114"/>
      <c r="F13" s="113" t="s">
        <v>32</v>
      </c>
      <c r="G13" s="115"/>
      <c r="H13" s="130"/>
    </row>
    <row r="14" spans="2:8" ht="59.25" customHeight="1" x14ac:dyDescent="0.25">
      <c r="B14" s="135" t="s">
        <v>185</v>
      </c>
      <c r="C14" s="114"/>
      <c r="D14" s="113" t="s">
        <v>187</v>
      </c>
      <c r="E14" s="114"/>
      <c r="F14" s="113" t="s">
        <v>32</v>
      </c>
      <c r="G14" s="115"/>
      <c r="H14" s="130"/>
    </row>
    <row r="15" spans="2:8" ht="33" customHeight="1" x14ac:dyDescent="0.25">
      <c r="B15" s="109"/>
      <c r="C15" s="110"/>
      <c r="D15" s="111"/>
      <c r="E15" s="110"/>
      <c r="F15" s="111"/>
      <c r="G15" s="112"/>
      <c r="H15" s="130"/>
    </row>
    <row r="22" spans="2:3" customFormat="1" x14ac:dyDescent="0.25">
      <c r="B22" s="1"/>
    </row>
    <row r="23" spans="2:3" customFormat="1" x14ac:dyDescent="0.25">
      <c r="B23" s="1" t="s">
        <v>28</v>
      </c>
      <c r="C23" s="1"/>
    </row>
    <row r="24" spans="2:3" customFormat="1" x14ac:dyDescent="0.25">
      <c r="B24" s="92" t="s">
        <v>108</v>
      </c>
      <c r="C24" s="92"/>
    </row>
    <row r="25" spans="2:3" customFormat="1" x14ac:dyDescent="0.25">
      <c r="B25" s="1" t="s">
        <v>44</v>
      </c>
      <c r="C25" s="1"/>
    </row>
    <row r="26" spans="2:3" customFormat="1" x14ac:dyDescent="0.25">
      <c r="B26" s="1"/>
    </row>
  </sheetData>
  <mergeCells count="25">
    <mergeCell ref="C7:E7"/>
    <mergeCell ref="B8:G8"/>
    <mergeCell ref="B9:G9"/>
    <mergeCell ref="B11:C11"/>
    <mergeCell ref="D11:E11"/>
    <mergeCell ref="F11:G11"/>
    <mergeCell ref="B2:G2"/>
    <mergeCell ref="B3:G3"/>
    <mergeCell ref="C4:E4"/>
    <mergeCell ref="C5:E5"/>
    <mergeCell ref="C6:E6"/>
    <mergeCell ref="H12:H15"/>
    <mergeCell ref="B24:C24"/>
    <mergeCell ref="B12:C12"/>
    <mergeCell ref="D12:E12"/>
    <mergeCell ref="F12:G12"/>
    <mergeCell ref="B15:C15"/>
    <mergeCell ref="D15:E15"/>
    <mergeCell ref="F15:G15"/>
    <mergeCell ref="B13:C13"/>
    <mergeCell ref="D13:E13"/>
    <mergeCell ref="F13:G13"/>
    <mergeCell ref="B14:C14"/>
    <mergeCell ref="D14:E14"/>
    <mergeCell ref="F14:G1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1:H28"/>
  <sheetViews>
    <sheetView topLeftCell="A13" zoomScale="71" zoomScaleNormal="71" workbookViewId="0">
      <selection activeCell="B19" sqref="B19:C19"/>
    </sheetView>
  </sheetViews>
  <sheetFormatPr baseColWidth="10" defaultColWidth="10.7109375" defaultRowHeight="15" x14ac:dyDescent="0.25"/>
  <cols>
    <col min="2" max="2" width="33.140625" style="2" customWidth="1"/>
    <col min="3" max="3" width="32" style="2" customWidth="1"/>
    <col min="4" max="4" width="10.7109375" style="2"/>
    <col min="5" max="5" width="28.7109375" style="2" customWidth="1"/>
    <col min="6" max="6" width="10.7109375" style="2"/>
    <col min="7" max="7" width="33.140625" style="2" customWidth="1"/>
    <col min="8" max="8" width="42.7109375" customWidth="1"/>
  </cols>
  <sheetData>
    <row r="1" spans="2:8" ht="15.75" thickBot="1" x14ac:dyDescent="0.3"/>
    <row r="2" spans="2:8" ht="29.25" customHeight="1" thickBot="1" x14ac:dyDescent="0.3">
      <c r="B2" s="56" t="s">
        <v>24</v>
      </c>
      <c r="C2" s="57"/>
      <c r="D2" s="57"/>
      <c r="E2" s="57"/>
      <c r="F2" s="57"/>
      <c r="G2" s="58"/>
    </row>
    <row r="3" spans="2:8" ht="12.75" customHeight="1" x14ac:dyDescent="0.25">
      <c r="B3" s="117"/>
      <c r="C3" s="118"/>
      <c r="D3" s="118"/>
      <c r="E3" s="118"/>
      <c r="F3" s="118"/>
      <c r="G3" s="119"/>
    </row>
    <row r="4" spans="2:8" ht="15" customHeight="1" x14ac:dyDescent="0.25">
      <c r="B4" s="8" t="s">
        <v>1</v>
      </c>
      <c r="C4" s="121" t="str">
        <f>+'3,1'!C4:E4</f>
        <v>SANTIAGO GUTIERREZ ANGEL</v>
      </c>
      <c r="D4" s="122"/>
      <c r="E4" s="123"/>
      <c r="F4" s="10" t="s">
        <v>7</v>
      </c>
      <c r="G4" s="24">
        <f>+'3,1'!G4</f>
        <v>276054000019</v>
      </c>
    </row>
    <row r="5" spans="2:8" ht="15" customHeight="1" x14ac:dyDescent="0.25">
      <c r="B5" s="8" t="s">
        <v>2</v>
      </c>
      <c r="C5" s="124" t="s">
        <v>96</v>
      </c>
      <c r="D5" s="125"/>
      <c r="E5" s="126"/>
      <c r="F5" s="10" t="s">
        <v>8</v>
      </c>
      <c r="G5" s="24">
        <v>27605400001911</v>
      </c>
    </row>
    <row r="6" spans="2:8" x14ac:dyDescent="0.25">
      <c r="B6" s="8" t="s">
        <v>25</v>
      </c>
      <c r="C6" s="121"/>
      <c r="D6" s="122"/>
      <c r="E6" s="123"/>
      <c r="F6" s="12"/>
      <c r="G6" s="11"/>
    </row>
    <row r="7" spans="2:8" ht="15" customHeight="1" x14ac:dyDescent="0.25">
      <c r="B7" s="8" t="s">
        <v>4</v>
      </c>
      <c r="C7" s="121" t="str">
        <f>+'3,1'!C7:E7</f>
        <v>BEATRIZ EUGENIA VALENCIA CARDONA</v>
      </c>
      <c r="D7" s="122"/>
      <c r="E7" s="123"/>
      <c r="F7" s="12" t="s">
        <v>26</v>
      </c>
      <c r="G7" s="11" t="str">
        <f>+'3,1'!G7</f>
        <v>ENERO A DICIEMBRE DE 2026</v>
      </c>
    </row>
    <row r="8" spans="2:8" ht="19.5" customHeight="1" thickBot="1" x14ac:dyDescent="0.3">
      <c r="B8" s="120"/>
      <c r="C8" s="69"/>
      <c r="D8" s="69"/>
      <c r="E8" s="69"/>
      <c r="F8" s="69"/>
      <c r="G8" s="70"/>
    </row>
    <row r="9" spans="2:8" ht="15" customHeight="1" thickBot="1" x14ac:dyDescent="0.3">
      <c r="B9" s="127"/>
      <c r="C9" s="128"/>
      <c r="D9" s="128"/>
      <c r="E9" s="128"/>
      <c r="F9" s="128"/>
      <c r="G9" s="129"/>
    </row>
    <row r="10" spans="2:8" ht="3.75" customHeight="1" x14ac:dyDescent="0.25">
      <c r="B10" s="3"/>
      <c r="C10" s="4"/>
      <c r="D10" s="4"/>
      <c r="E10" s="4"/>
      <c r="F10" s="4"/>
      <c r="G10" s="5"/>
    </row>
    <row r="11" spans="2:8" ht="27.75" customHeight="1" x14ac:dyDescent="0.25">
      <c r="B11" s="109" t="s">
        <v>23</v>
      </c>
      <c r="C11" s="110"/>
      <c r="D11" s="111" t="s">
        <v>27</v>
      </c>
      <c r="E11" s="110"/>
      <c r="F11" s="111" t="s">
        <v>29</v>
      </c>
      <c r="G11" s="112"/>
      <c r="H11" s="28" t="s">
        <v>109</v>
      </c>
    </row>
    <row r="12" spans="2:8" ht="44.25" customHeight="1" x14ac:dyDescent="0.25">
      <c r="B12" s="135" t="s">
        <v>30</v>
      </c>
      <c r="C12" s="114"/>
      <c r="D12" s="113" t="s">
        <v>193</v>
      </c>
      <c r="E12" s="114"/>
      <c r="F12" s="113" t="s">
        <v>32</v>
      </c>
      <c r="G12" s="115"/>
      <c r="H12" s="130"/>
    </row>
    <row r="13" spans="2:8" ht="62.25" customHeight="1" x14ac:dyDescent="0.25">
      <c r="B13" s="135" t="s">
        <v>188</v>
      </c>
      <c r="C13" s="114"/>
      <c r="D13" s="113" t="s">
        <v>189</v>
      </c>
      <c r="E13" s="114"/>
      <c r="F13" s="113" t="s">
        <v>32</v>
      </c>
      <c r="G13" s="115"/>
      <c r="H13" s="130"/>
    </row>
    <row r="14" spans="2:8" ht="41.25" customHeight="1" x14ac:dyDescent="0.25">
      <c r="B14" s="135" t="s">
        <v>194</v>
      </c>
      <c r="C14" s="114"/>
      <c r="D14" s="113" t="s">
        <v>195</v>
      </c>
      <c r="E14" s="114"/>
      <c r="F14" s="113" t="s">
        <v>32</v>
      </c>
      <c r="G14" s="115"/>
      <c r="H14" s="130"/>
    </row>
    <row r="15" spans="2:8" ht="41.25" customHeight="1" x14ac:dyDescent="0.25">
      <c r="B15" s="135" t="s">
        <v>196</v>
      </c>
      <c r="C15" s="114"/>
      <c r="D15" s="113" t="s">
        <v>197</v>
      </c>
      <c r="E15" s="114"/>
      <c r="F15" s="113" t="s">
        <v>198</v>
      </c>
      <c r="G15" s="114"/>
      <c r="H15" s="130"/>
    </row>
    <row r="16" spans="2:8" ht="41.25" customHeight="1" x14ac:dyDescent="0.25">
      <c r="B16" s="135" t="s">
        <v>97</v>
      </c>
      <c r="C16" s="114"/>
      <c r="D16" s="113" t="s">
        <v>190</v>
      </c>
      <c r="E16" s="114"/>
      <c r="F16" s="113" t="s">
        <v>32</v>
      </c>
      <c r="G16" s="115"/>
      <c r="H16" s="130"/>
    </row>
    <row r="17" spans="2:8" ht="69" customHeight="1" x14ac:dyDescent="0.25">
      <c r="B17" s="135" t="s">
        <v>98</v>
      </c>
      <c r="C17" s="114"/>
      <c r="D17" s="113" t="s">
        <v>191</v>
      </c>
      <c r="E17" s="114"/>
      <c r="F17" s="113" t="s">
        <v>32</v>
      </c>
      <c r="G17" s="115"/>
      <c r="H17" s="130"/>
    </row>
    <row r="18" spans="2:8" ht="41.25" customHeight="1" x14ac:dyDescent="0.25">
      <c r="B18" s="135" t="s">
        <v>99</v>
      </c>
      <c r="C18" s="114"/>
      <c r="D18" s="113" t="s">
        <v>100</v>
      </c>
      <c r="E18" s="114"/>
      <c r="F18" s="113" t="s">
        <v>32</v>
      </c>
      <c r="G18" s="115"/>
      <c r="H18" s="130"/>
    </row>
    <row r="19" spans="2:8" ht="35.25" customHeight="1" x14ac:dyDescent="0.25">
      <c r="B19" s="135" t="s">
        <v>86</v>
      </c>
      <c r="C19" s="114"/>
      <c r="D19" s="131" t="s">
        <v>95</v>
      </c>
      <c r="E19" s="132"/>
      <c r="F19" s="131" t="s">
        <v>192</v>
      </c>
      <c r="G19" s="133"/>
      <c r="H19" s="130"/>
    </row>
    <row r="20" spans="2:8" ht="33" customHeight="1" x14ac:dyDescent="0.25">
      <c r="B20" s="109"/>
      <c r="C20" s="110"/>
      <c r="D20" s="111"/>
      <c r="E20" s="110"/>
      <c r="F20" s="111"/>
      <c r="G20" s="112"/>
      <c r="H20" s="130"/>
    </row>
    <row r="24" spans="2:8" x14ac:dyDescent="0.25">
      <c r="B24" s="1"/>
      <c r="C24"/>
      <c r="D24"/>
      <c r="E24"/>
      <c r="F24"/>
      <c r="G24"/>
    </row>
    <row r="25" spans="2:8" x14ac:dyDescent="0.25">
      <c r="B25" s="1" t="s">
        <v>28</v>
      </c>
      <c r="C25" s="1"/>
      <c r="D25"/>
      <c r="E25"/>
      <c r="F25"/>
      <c r="G25"/>
    </row>
    <row r="26" spans="2:8" x14ac:dyDescent="0.25">
      <c r="B26" s="92" t="s">
        <v>108</v>
      </c>
      <c r="C26" s="92"/>
      <c r="D26"/>
      <c r="E26"/>
      <c r="F26"/>
      <c r="G26"/>
    </row>
    <row r="27" spans="2:8" x14ac:dyDescent="0.25">
      <c r="B27" s="1" t="s">
        <v>44</v>
      </c>
      <c r="C27" s="1"/>
      <c r="D27"/>
      <c r="E27"/>
      <c r="F27"/>
      <c r="G27"/>
    </row>
    <row r="28" spans="2:8" x14ac:dyDescent="0.25">
      <c r="B28" s="1"/>
      <c r="C28"/>
      <c r="D28"/>
      <c r="E28"/>
      <c r="F28"/>
      <c r="G28"/>
    </row>
  </sheetData>
  <mergeCells count="40">
    <mergeCell ref="B18:C18"/>
    <mergeCell ref="B16:C16"/>
    <mergeCell ref="D16:E16"/>
    <mergeCell ref="B17:C17"/>
    <mergeCell ref="D17:E17"/>
    <mergeCell ref="F16:G16"/>
    <mergeCell ref="F17:G17"/>
    <mergeCell ref="C7:E7"/>
    <mergeCell ref="B8:G8"/>
    <mergeCell ref="B9:G9"/>
    <mergeCell ref="B11:C11"/>
    <mergeCell ref="D11:E11"/>
    <mergeCell ref="F11:G11"/>
    <mergeCell ref="B14:C14"/>
    <mergeCell ref="D14:E14"/>
    <mergeCell ref="F14:G14"/>
    <mergeCell ref="B15:C15"/>
    <mergeCell ref="D15:E15"/>
    <mergeCell ref="F15:G15"/>
    <mergeCell ref="B2:G2"/>
    <mergeCell ref="B3:G3"/>
    <mergeCell ref="C4:E4"/>
    <mergeCell ref="C5:E5"/>
    <mergeCell ref="C6:E6"/>
    <mergeCell ref="B26:C26"/>
    <mergeCell ref="H12:H20"/>
    <mergeCell ref="B12:C12"/>
    <mergeCell ref="D12:E12"/>
    <mergeCell ref="F12:G12"/>
    <mergeCell ref="B13:C13"/>
    <mergeCell ref="D13:E13"/>
    <mergeCell ref="F13:G13"/>
    <mergeCell ref="B19:C19"/>
    <mergeCell ref="D19:E19"/>
    <mergeCell ref="F19:G19"/>
    <mergeCell ref="D18:E18"/>
    <mergeCell ref="F18:G18"/>
    <mergeCell ref="B20:C20"/>
    <mergeCell ref="D20:E20"/>
    <mergeCell ref="F20:G20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1:H26"/>
  <sheetViews>
    <sheetView topLeftCell="A4" zoomScale="73" zoomScaleNormal="73" workbookViewId="0">
      <selection activeCell="B12" sqref="B12:C12"/>
    </sheetView>
  </sheetViews>
  <sheetFormatPr baseColWidth="10" defaultColWidth="10.7109375" defaultRowHeight="15" x14ac:dyDescent="0.25"/>
  <cols>
    <col min="2" max="2" width="33.140625" style="2" customWidth="1"/>
    <col min="3" max="3" width="32" style="2" customWidth="1"/>
    <col min="4" max="4" width="10.7109375" style="2"/>
    <col min="5" max="5" width="28.7109375" style="2" customWidth="1"/>
    <col min="6" max="6" width="10.7109375" style="2"/>
    <col min="7" max="7" width="33.140625" style="2" customWidth="1"/>
    <col min="8" max="8" width="40" customWidth="1"/>
  </cols>
  <sheetData>
    <row r="1" spans="2:8" ht="15.75" thickBot="1" x14ac:dyDescent="0.3"/>
    <row r="2" spans="2:8" ht="29.25" customHeight="1" thickBot="1" x14ac:dyDescent="0.3">
      <c r="B2" s="56" t="s">
        <v>24</v>
      </c>
      <c r="C2" s="57"/>
      <c r="D2" s="57"/>
      <c r="E2" s="57"/>
      <c r="F2" s="57"/>
      <c r="G2" s="58"/>
    </row>
    <row r="3" spans="2:8" ht="12.75" customHeight="1" x14ac:dyDescent="0.25">
      <c r="B3" s="117"/>
      <c r="C3" s="118"/>
      <c r="D3" s="118"/>
      <c r="E3" s="118"/>
      <c r="F3" s="118"/>
      <c r="G3" s="119"/>
    </row>
    <row r="4" spans="2:8" ht="15" customHeight="1" x14ac:dyDescent="0.25">
      <c r="B4" s="8" t="s">
        <v>1</v>
      </c>
      <c r="C4" s="121" t="str">
        <f>+'3,1'!C4:E4</f>
        <v>SANTIAGO GUTIERREZ ANGEL</v>
      </c>
      <c r="D4" s="122"/>
      <c r="E4" s="123"/>
      <c r="F4" s="10" t="s">
        <v>7</v>
      </c>
      <c r="G4" s="24">
        <f>+'3,1'!G4</f>
        <v>276054000019</v>
      </c>
    </row>
    <row r="5" spans="2:8" ht="15" customHeight="1" x14ac:dyDescent="0.25">
      <c r="B5" s="8" t="s">
        <v>2</v>
      </c>
      <c r="C5" s="121" t="s">
        <v>76</v>
      </c>
      <c r="D5" s="122"/>
      <c r="E5" s="123"/>
      <c r="F5" s="10" t="s">
        <v>8</v>
      </c>
      <c r="G5" s="24">
        <v>27605400001912</v>
      </c>
    </row>
    <row r="6" spans="2:8" x14ac:dyDescent="0.25">
      <c r="B6" s="8" t="s">
        <v>25</v>
      </c>
      <c r="C6" s="121"/>
      <c r="D6" s="122"/>
      <c r="E6" s="123"/>
      <c r="F6" s="12"/>
      <c r="G6" s="11"/>
    </row>
    <row r="7" spans="2:8" ht="15" customHeight="1" x14ac:dyDescent="0.25">
      <c r="B7" s="8" t="s">
        <v>4</v>
      </c>
      <c r="C7" s="121" t="str">
        <f>+'3,1'!C7:E7</f>
        <v>BEATRIZ EUGENIA VALENCIA CARDONA</v>
      </c>
      <c r="D7" s="122"/>
      <c r="E7" s="123"/>
      <c r="F7" s="12" t="s">
        <v>26</v>
      </c>
      <c r="G7" s="11" t="str">
        <f>+'3,1'!G7</f>
        <v>ENERO A DICIEMBRE DE 2026</v>
      </c>
    </row>
    <row r="8" spans="2:8" ht="19.5" customHeight="1" thickBot="1" x14ac:dyDescent="0.3">
      <c r="B8" s="120"/>
      <c r="C8" s="69"/>
      <c r="D8" s="69"/>
      <c r="E8" s="69"/>
      <c r="F8" s="69"/>
      <c r="G8" s="70"/>
    </row>
    <row r="9" spans="2:8" ht="15" customHeight="1" thickBot="1" x14ac:dyDescent="0.3">
      <c r="B9" s="127"/>
      <c r="C9" s="128"/>
      <c r="D9" s="128"/>
      <c r="E9" s="128"/>
      <c r="F9" s="128"/>
      <c r="G9" s="129"/>
    </row>
    <row r="10" spans="2:8" ht="3.75" customHeight="1" x14ac:dyDescent="0.25">
      <c r="B10" s="3"/>
      <c r="C10" s="4"/>
      <c r="D10" s="4"/>
      <c r="E10" s="4"/>
      <c r="F10" s="4"/>
      <c r="G10" s="5"/>
    </row>
    <row r="11" spans="2:8" ht="27.75" customHeight="1" x14ac:dyDescent="0.25">
      <c r="B11" s="109" t="s">
        <v>23</v>
      </c>
      <c r="C11" s="110"/>
      <c r="D11" s="111" t="s">
        <v>27</v>
      </c>
      <c r="E11" s="110"/>
      <c r="F11" s="111" t="s">
        <v>29</v>
      </c>
      <c r="G11" s="149"/>
      <c r="H11" s="28" t="s">
        <v>109</v>
      </c>
    </row>
    <row r="12" spans="2:8" ht="41.25" customHeight="1" x14ac:dyDescent="0.25">
      <c r="B12" s="135" t="s">
        <v>36</v>
      </c>
      <c r="C12" s="114"/>
      <c r="D12" s="113" t="s">
        <v>143</v>
      </c>
      <c r="E12" s="114"/>
      <c r="F12" s="113" t="s">
        <v>32</v>
      </c>
      <c r="G12" s="148"/>
      <c r="H12" s="146"/>
    </row>
    <row r="13" spans="2:8" ht="41.25" customHeight="1" x14ac:dyDescent="0.25">
      <c r="B13" s="135" t="s">
        <v>97</v>
      </c>
      <c r="C13" s="114"/>
      <c r="D13" s="113" t="s">
        <v>95</v>
      </c>
      <c r="E13" s="114"/>
      <c r="F13" s="113" t="s">
        <v>32</v>
      </c>
      <c r="G13" s="148"/>
      <c r="H13" s="146"/>
    </row>
    <row r="14" spans="2:8" ht="41.25" customHeight="1" x14ac:dyDescent="0.25">
      <c r="B14" s="135" t="s">
        <v>102</v>
      </c>
      <c r="C14" s="114"/>
      <c r="D14" s="113" t="s">
        <v>37</v>
      </c>
      <c r="E14" s="114"/>
      <c r="F14" s="113" t="s">
        <v>32</v>
      </c>
      <c r="G14" s="148"/>
      <c r="H14" s="146"/>
    </row>
    <row r="15" spans="2:8" ht="47.25" customHeight="1" x14ac:dyDescent="0.25">
      <c r="B15" s="135" t="s">
        <v>199</v>
      </c>
      <c r="C15" s="114"/>
      <c r="D15" s="113" t="s">
        <v>200</v>
      </c>
      <c r="E15" s="114"/>
      <c r="F15" s="113" t="s">
        <v>32</v>
      </c>
      <c r="G15" s="148"/>
      <c r="H15" s="146"/>
    </row>
    <row r="16" spans="2:8" ht="33" customHeight="1" x14ac:dyDescent="0.25">
      <c r="B16" s="109"/>
      <c r="C16" s="110"/>
      <c r="D16" s="111"/>
      <c r="E16" s="110"/>
      <c r="F16" s="111"/>
      <c r="G16" s="149"/>
      <c r="H16" s="147"/>
    </row>
    <row r="21" spans="2:7" x14ac:dyDescent="0.25">
      <c r="B21" s="1" t="s">
        <v>28</v>
      </c>
      <c r="C21" s="1"/>
    </row>
    <row r="22" spans="2:7" x14ac:dyDescent="0.25">
      <c r="B22" s="92" t="s">
        <v>108</v>
      </c>
      <c r="C22" s="92"/>
      <c r="D22"/>
      <c r="E22"/>
      <c r="F22"/>
      <c r="G22"/>
    </row>
    <row r="23" spans="2:7" x14ac:dyDescent="0.25">
      <c r="B23" s="1" t="s">
        <v>44</v>
      </c>
      <c r="C23" s="1"/>
      <c r="D23"/>
      <c r="E23"/>
      <c r="F23"/>
      <c r="G23"/>
    </row>
    <row r="24" spans="2:7" x14ac:dyDescent="0.25">
      <c r="B24" s="1"/>
      <c r="C24"/>
      <c r="D24"/>
      <c r="E24"/>
      <c r="F24"/>
      <c r="G24"/>
    </row>
    <row r="25" spans="2:7" x14ac:dyDescent="0.25">
      <c r="B25" s="1"/>
      <c r="C25"/>
      <c r="D25"/>
      <c r="E25"/>
      <c r="F25"/>
      <c r="G25"/>
    </row>
    <row r="26" spans="2:7" x14ac:dyDescent="0.25">
      <c r="B26" s="1"/>
      <c r="C26"/>
      <c r="D26"/>
      <c r="E26"/>
      <c r="F26"/>
      <c r="G26"/>
    </row>
  </sheetData>
  <mergeCells count="28">
    <mergeCell ref="F16:G16"/>
    <mergeCell ref="C7:E7"/>
    <mergeCell ref="B8:G8"/>
    <mergeCell ref="B9:G9"/>
    <mergeCell ref="B11:C11"/>
    <mergeCell ref="D11:E11"/>
    <mergeCell ref="F11:G11"/>
    <mergeCell ref="B2:G2"/>
    <mergeCell ref="B3:G3"/>
    <mergeCell ref="C4:E4"/>
    <mergeCell ref="C5:E5"/>
    <mergeCell ref="C6:E6"/>
    <mergeCell ref="H12:H16"/>
    <mergeCell ref="B22:C22"/>
    <mergeCell ref="B14:C14"/>
    <mergeCell ref="D14:E14"/>
    <mergeCell ref="F14:G14"/>
    <mergeCell ref="B12:C12"/>
    <mergeCell ref="D12:E12"/>
    <mergeCell ref="F12:G12"/>
    <mergeCell ref="B13:C13"/>
    <mergeCell ref="D13:E13"/>
    <mergeCell ref="F13:G13"/>
    <mergeCell ref="B15:C15"/>
    <mergeCell ref="D15:E15"/>
    <mergeCell ref="F15:G15"/>
    <mergeCell ref="B16:C16"/>
    <mergeCell ref="D16:E1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1:H27"/>
  <sheetViews>
    <sheetView topLeftCell="A2" zoomScale="71" zoomScaleNormal="71" workbookViewId="0">
      <selection activeCell="D14" sqref="D14:E14"/>
    </sheetView>
  </sheetViews>
  <sheetFormatPr baseColWidth="10" defaultColWidth="10.7109375" defaultRowHeight="15" x14ac:dyDescent="0.25"/>
  <cols>
    <col min="2" max="2" width="33.140625" style="2" customWidth="1"/>
    <col min="3" max="3" width="18.85546875" style="2" customWidth="1"/>
    <col min="4" max="4" width="10.7109375" style="2"/>
    <col min="5" max="5" width="28.7109375" style="2" customWidth="1"/>
    <col min="6" max="6" width="10.7109375" style="2"/>
    <col min="7" max="7" width="33.140625" style="2" customWidth="1"/>
    <col min="8" max="8" width="32" customWidth="1"/>
  </cols>
  <sheetData>
    <row r="1" spans="2:8" ht="15.75" thickBot="1" x14ac:dyDescent="0.3"/>
    <row r="2" spans="2:8" ht="29.25" customHeight="1" thickBot="1" x14ac:dyDescent="0.3">
      <c r="B2" s="56" t="s">
        <v>24</v>
      </c>
      <c r="C2" s="57"/>
      <c r="D2" s="57"/>
      <c r="E2" s="57"/>
      <c r="F2" s="57"/>
      <c r="G2" s="58"/>
    </row>
    <row r="3" spans="2:8" ht="12.75" customHeight="1" x14ac:dyDescent="0.25">
      <c r="B3" s="117"/>
      <c r="C3" s="118"/>
      <c r="D3" s="118"/>
      <c r="E3" s="118"/>
      <c r="F3" s="118"/>
      <c r="G3" s="119"/>
    </row>
    <row r="4" spans="2:8" ht="15" customHeight="1" x14ac:dyDescent="0.25">
      <c r="B4" s="8" t="s">
        <v>1</v>
      </c>
      <c r="C4" s="121" t="str">
        <f>+'3,1'!C4:E4</f>
        <v>SANTIAGO GUTIERREZ ANGEL</v>
      </c>
      <c r="D4" s="122"/>
      <c r="E4" s="123"/>
      <c r="F4" s="10" t="s">
        <v>7</v>
      </c>
      <c r="G4" s="24">
        <f>+'3,1'!G4</f>
        <v>276054000019</v>
      </c>
    </row>
    <row r="5" spans="2:8" ht="15" customHeight="1" x14ac:dyDescent="0.25">
      <c r="B5" s="8" t="s">
        <v>2</v>
      </c>
      <c r="C5" s="121" t="s">
        <v>77</v>
      </c>
      <c r="D5" s="122"/>
      <c r="E5" s="123"/>
      <c r="F5" s="10" t="s">
        <v>8</v>
      </c>
      <c r="G5" s="24">
        <v>27605400001913</v>
      </c>
    </row>
    <row r="6" spans="2:8" x14ac:dyDescent="0.25">
      <c r="B6" s="8" t="s">
        <v>25</v>
      </c>
      <c r="C6" s="121"/>
      <c r="D6" s="122"/>
      <c r="E6" s="123"/>
      <c r="F6" s="12"/>
      <c r="G6" s="11"/>
    </row>
    <row r="7" spans="2:8" ht="15" customHeight="1" x14ac:dyDescent="0.25">
      <c r="B7" s="8" t="s">
        <v>4</v>
      </c>
      <c r="C7" s="121" t="str">
        <f>+'3,1'!C7:E7</f>
        <v>BEATRIZ EUGENIA VALENCIA CARDONA</v>
      </c>
      <c r="D7" s="122"/>
      <c r="E7" s="123"/>
      <c r="F7" s="12" t="s">
        <v>26</v>
      </c>
      <c r="G7" s="11" t="str">
        <f>+'3,1'!G7</f>
        <v>ENERO A DICIEMBRE DE 2026</v>
      </c>
    </row>
    <row r="8" spans="2:8" ht="19.5" customHeight="1" thickBot="1" x14ac:dyDescent="0.3">
      <c r="B8" s="120"/>
      <c r="C8" s="69"/>
      <c r="D8" s="69"/>
      <c r="E8" s="69"/>
      <c r="F8" s="69"/>
      <c r="G8" s="70"/>
    </row>
    <row r="9" spans="2:8" ht="15" customHeight="1" thickBot="1" x14ac:dyDescent="0.3">
      <c r="B9" s="127"/>
      <c r="C9" s="128"/>
      <c r="D9" s="128"/>
      <c r="E9" s="128"/>
      <c r="F9" s="128"/>
      <c r="G9" s="129"/>
    </row>
    <row r="10" spans="2:8" ht="3.75" customHeight="1" x14ac:dyDescent="0.25">
      <c r="B10" s="3"/>
      <c r="C10" s="4"/>
      <c r="D10" s="4"/>
      <c r="E10" s="4"/>
      <c r="F10" s="4"/>
      <c r="G10" s="5"/>
    </row>
    <row r="11" spans="2:8" ht="27.75" customHeight="1" x14ac:dyDescent="0.25">
      <c r="B11" s="109" t="s">
        <v>23</v>
      </c>
      <c r="C11" s="110"/>
      <c r="D11" s="111" t="s">
        <v>27</v>
      </c>
      <c r="E11" s="110"/>
      <c r="F11" s="111" t="s">
        <v>29</v>
      </c>
      <c r="G11" s="149"/>
      <c r="H11" s="28" t="s">
        <v>109</v>
      </c>
    </row>
    <row r="12" spans="2:8" ht="44.25" customHeight="1" x14ac:dyDescent="0.25">
      <c r="B12" s="107" t="s">
        <v>30</v>
      </c>
      <c r="C12" s="108"/>
      <c r="D12" s="113" t="s">
        <v>193</v>
      </c>
      <c r="E12" s="114"/>
      <c r="F12" s="113" t="s">
        <v>32</v>
      </c>
      <c r="G12" s="115"/>
      <c r="H12" s="130"/>
    </row>
    <row r="13" spans="2:8" ht="41.25" customHeight="1" x14ac:dyDescent="0.25">
      <c r="B13" s="107" t="s">
        <v>188</v>
      </c>
      <c r="C13" s="108"/>
      <c r="D13" s="113" t="s">
        <v>222</v>
      </c>
      <c r="E13" s="114"/>
      <c r="F13" s="113" t="s">
        <v>32</v>
      </c>
      <c r="G13" s="115"/>
      <c r="H13" s="130"/>
    </row>
    <row r="14" spans="2:8" ht="41.25" customHeight="1" x14ac:dyDescent="0.25">
      <c r="B14" s="107" t="s">
        <v>98</v>
      </c>
      <c r="C14" s="108"/>
      <c r="D14" s="113" t="s">
        <v>201</v>
      </c>
      <c r="E14" s="114"/>
      <c r="F14" s="113" t="s">
        <v>98</v>
      </c>
      <c r="G14" s="114"/>
      <c r="H14" s="130"/>
    </row>
    <row r="15" spans="2:8" ht="41.25" customHeight="1" x14ac:dyDescent="0.25">
      <c r="B15" s="107" t="s">
        <v>99</v>
      </c>
      <c r="C15" s="108"/>
      <c r="D15" s="113" t="s">
        <v>202</v>
      </c>
      <c r="E15" s="114"/>
      <c r="F15" s="113" t="s">
        <v>32</v>
      </c>
      <c r="G15" s="114"/>
      <c r="H15" s="130"/>
    </row>
    <row r="16" spans="2:8" ht="31.5" customHeight="1" x14ac:dyDescent="0.25">
      <c r="B16" s="107" t="s">
        <v>86</v>
      </c>
      <c r="C16" s="108"/>
      <c r="D16" s="113" t="s">
        <v>95</v>
      </c>
      <c r="E16" s="114"/>
      <c r="F16" s="113" t="s">
        <v>92</v>
      </c>
      <c r="G16" s="115"/>
      <c r="H16" s="130"/>
    </row>
    <row r="17" spans="2:8" ht="33" customHeight="1" x14ac:dyDescent="0.25">
      <c r="B17" s="109"/>
      <c r="C17" s="110"/>
      <c r="D17" s="111"/>
      <c r="E17" s="110"/>
      <c r="F17" s="111"/>
      <c r="G17" s="112"/>
      <c r="H17" s="130"/>
    </row>
    <row r="21" spans="2:8" x14ac:dyDescent="0.25">
      <c r="B21" s="1" t="s">
        <v>28</v>
      </c>
      <c r="C21" s="1"/>
    </row>
    <row r="22" spans="2:8" x14ac:dyDescent="0.25">
      <c r="B22" s="92" t="s">
        <v>108</v>
      </c>
      <c r="C22" s="92"/>
    </row>
    <row r="23" spans="2:8" x14ac:dyDescent="0.25">
      <c r="B23" s="1" t="s">
        <v>44</v>
      </c>
      <c r="C23" s="1"/>
      <c r="D23"/>
      <c r="E23"/>
      <c r="F23"/>
      <c r="G23"/>
    </row>
    <row r="24" spans="2:8" x14ac:dyDescent="0.25">
      <c r="B24" s="1"/>
      <c r="C24"/>
      <c r="D24"/>
      <c r="E24"/>
      <c r="F24"/>
      <c r="G24"/>
    </row>
    <row r="25" spans="2:8" x14ac:dyDescent="0.25">
      <c r="B25" s="1"/>
      <c r="C25"/>
      <c r="D25"/>
      <c r="E25"/>
      <c r="F25"/>
      <c r="G25"/>
    </row>
    <row r="26" spans="2:8" x14ac:dyDescent="0.25">
      <c r="B26" s="1"/>
      <c r="C26"/>
      <c r="D26"/>
      <c r="E26"/>
      <c r="F26"/>
      <c r="G26"/>
    </row>
    <row r="27" spans="2:8" x14ac:dyDescent="0.25">
      <c r="B27" s="1"/>
      <c r="C27"/>
      <c r="D27"/>
      <c r="E27"/>
      <c r="F27"/>
      <c r="G27"/>
    </row>
  </sheetData>
  <mergeCells count="31">
    <mergeCell ref="F16:G16"/>
    <mergeCell ref="C7:E7"/>
    <mergeCell ref="B8:G8"/>
    <mergeCell ref="B9:G9"/>
    <mergeCell ref="B11:C11"/>
    <mergeCell ref="D11:E11"/>
    <mergeCell ref="F11:G11"/>
    <mergeCell ref="B15:C15"/>
    <mergeCell ref="D15:E15"/>
    <mergeCell ref="F15:G15"/>
    <mergeCell ref="B2:G2"/>
    <mergeCell ref="B3:G3"/>
    <mergeCell ref="C4:E4"/>
    <mergeCell ref="C5:E5"/>
    <mergeCell ref="C6:E6"/>
    <mergeCell ref="H12:H17"/>
    <mergeCell ref="B22:C22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7:C17"/>
    <mergeCell ref="D17:E17"/>
    <mergeCell ref="F17:G17"/>
    <mergeCell ref="B16:C16"/>
    <mergeCell ref="D16:E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34"/>
  <sheetViews>
    <sheetView topLeftCell="A7" zoomScale="73" zoomScaleNormal="73" workbookViewId="0">
      <selection activeCell="E11" sqref="E11"/>
    </sheetView>
  </sheetViews>
  <sheetFormatPr baseColWidth="10" defaultColWidth="10.7109375" defaultRowHeight="15" x14ac:dyDescent="0.25"/>
  <cols>
    <col min="2" max="2" width="33.140625" style="1" customWidth="1"/>
    <col min="3" max="3" width="52" style="1" customWidth="1"/>
    <col min="4" max="5" width="10.7109375" style="1"/>
    <col min="6" max="6" width="13.42578125" style="1" customWidth="1"/>
    <col min="7" max="7" width="17.85546875" style="1" customWidth="1"/>
  </cols>
  <sheetData>
    <row r="1" spans="2:7" ht="15.75" thickBot="1" x14ac:dyDescent="0.3">
      <c r="B1" s="2"/>
      <c r="C1" s="2"/>
      <c r="D1" s="2"/>
      <c r="E1" s="2"/>
      <c r="F1" s="2"/>
      <c r="G1" s="2"/>
    </row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55</v>
      </c>
      <c r="D6" s="72"/>
      <c r="E6" s="72"/>
      <c r="F6" s="10" t="s">
        <v>8</v>
      </c>
      <c r="G6" s="24">
        <v>27605400001905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115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 t="s">
        <v>231</v>
      </c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customHeight="1" thickBot="1" x14ac:dyDescent="0.3">
      <c r="B15" s="64" t="s">
        <v>120</v>
      </c>
      <c r="C15" s="65"/>
      <c r="D15" s="61"/>
      <c r="E15" s="61"/>
      <c r="F15" s="61"/>
      <c r="G15" s="63"/>
    </row>
    <row r="16" spans="2:7" ht="42.75" customHeight="1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42.75" customHeight="1" x14ac:dyDescent="0.25">
      <c r="B17" s="54" t="s">
        <v>41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ht="45" customHeight="1" x14ac:dyDescent="0.25">
      <c r="B18" s="54" t="s">
        <v>42</v>
      </c>
      <c r="C18" s="55"/>
      <c r="D18" s="16" t="s">
        <v>227</v>
      </c>
      <c r="E18" s="16" t="s">
        <v>228</v>
      </c>
      <c r="F18" s="25" t="s">
        <v>229</v>
      </c>
      <c r="G18" s="17" t="s">
        <v>230</v>
      </c>
    </row>
    <row r="19" spans="2:7" ht="33.75" customHeight="1" x14ac:dyDescent="0.25">
      <c r="B19" s="40"/>
      <c r="C19" s="41"/>
      <c r="D19" s="12"/>
      <c r="E19" s="12"/>
      <c r="F19" s="12"/>
      <c r="G19" s="11"/>
    </row>
    <row r="20" spans="2:7" x14ac:dyDescent="0.25">
      <c r="B20" s="42" t="s">
        <v>109</v>
      </c>
      <c r="C20" s="43"/>
      <c r="D20" s="43"/>
      <c r="E20" s="43"/>
      <c r="F20" s="43"/>
      <c r="G20" s="44"/>
    </row>
    <row r="21" spans="2:7" ht="15" customHeight="1" x14ac:dyDescent="0.25">
      <c r="B21" s="40"/>
      <c r="C21" s="79"/>
      <c r="D21" s="79"/>
      <c r="E21" s="79"/>
      <c r="F21" s="79"/>
      <c r="G21" s="80"/>
    </row>
    <row r="22" spans="2:7" ht="15" customHeight="1" x14ac:dyDescent="0.25">
      <c r="B22" s="40"/>
      <c r="C22" s="79"/>
      <c r="D22" s="79"/>
      <c r="E22" s="79"/>
      <c r="F22" s="79"/>
      <c r="G22" s="80"/>
    </row>
    <row r="23" spans="2:7" ht="15" customHeight="1" x14ac:dyDescent="0.25">
      <c r="B23" s="40"/>
      <c r="C23" s="79"/>
      <c r="D23" s="79"/>
      <c r="E23" s="79"/>
      <c r="F23" s="79"/>
      <c r="G23" s="80"/>
    </row>
    <row r="24" spans="2:7" ht="15" customHeight="1" x14ac:dyDescent="0.25">
      <c r="B24" s="81"/>
      <c r="C24" s="82"/>
      <c r="D24" s="82"/>
      <c r="E24" s="82"/>
      <c r="F24" s="82"/>
      <c r="G24" s="83"/>
    </row>
    <row r="25" spans="2:7" ht="15" customHeight="1" x14ac:dyDescent="0.25">
      <c r="B25" s="45"/>
      <c r="C25" s="46"/>
      <c r="D25" s="46"/>
      <c r="E25" s="46"/>
      <c r="F25" s="46"/>
      <c r="G25" s="47"/>
    </row>
    <row r="26" spans="2:7" ht="18.75" customHeight="1" thickBot="1" x14ac:dyDescent="0.3">
      <c r="B26" s="87"/>
      <c r="C26" s="88"/>
      <c r="D26" s="88"/>
      <c r="E26" s="88"/>
      <c r="F26" s="88"/>
      <c r="G26" s="89"/>
    </row>
    <row r="32" spans="2:7" x14ac:dyDescent="0.25">
      <c r="B32" s="1" t="s">
        <v>28</v>
      </c>
    </row>
    <row r="33" spans="2:3" ht="14.25" customHeight="1" x14ac:dyDescent="0.25">
      <c r="B33" s="92" t="s">
        <v>108</v>
      </c>
      <c r="C33" s="92"/>
    </row>
    <row r="34" spans="2:3" x14ac:dyDescent="0.25">
      <c r="B34" s="1" t="s">
        <v>44</v>
      </c>
    </row>
  </sheetData>
  <mergeCells count="24">
    <mergeCell ref="B12:G12"/>
    <mergeCell ref="B14:C14"/>
    <mergeCell ref="D14:D15"/>
    <mergeCell ref="E14:E15"/>
    <mergeCell ref="E10:G10"/>
    <mergeCell ref="F14:F15"/>
    <mergeCell ref="G14:G15"/>
    <mergeCell ref="B15:C15"/>
    <mergeCell ref="B2:G2"/>
    <mergeCell ref="D4:D8"/>
    <mergeCell ref="E4:E8"/>
    <mergeCell ref="F4:G4"/>
    <mergeCell ref="E9:G9"/>
    <mergeCell ref="B33:C33"/>
    <mergeCell ref="B22:G22"/>
    <mergeCell ref="B23:G23"/>
    <mergeCell ref="B24:G24"/>
    <mergeCell ref="B25:G26"/>
    <mergeCell ref="B21:G21"/>
    <mergeCell ref="B16:C16"/>
    <mergeCell ref="B17:C17"/>
    <mergeCell ref="B18:C18"/>
    <mergeCell ref="B19:C19"/>
    <mergeCell ref="B20:G20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1:H29"/>
  <sheetViews>
    <sheetView topLeftCell="A4" zoomScale="71" zoomScaleNormal="71" workbookViewId="0">
      <selection activeCell="H19" sqref="H19"/>
    </sheetView>
  </sheetViews>
  <sheetFormatPr baseColWidth="10" defaultColWidth="10.7109375" defaultRowHeight="15" x14ac:dyDescent="0.25"/>
  <cols>
    <col min="2" max="2" width="33.140625" style="2" customWidth="1"/>
    <col min="3" max="3" width="32" style="2" customWidth="1"/>
    <col min="4" max="4" width="10.7109375" style="2"/>
    <col min="5" max="5" width="28.7109375" style="2" customWidth="1"/>
    <col min="6" max="6" width="10.7109375" style="2"/>
    <col min="7" max="7" width="33.140625" style="2" customWidth="1"/>
    <col min="8" max="8" width="32.7109375" customWidth="1"/>
  </cols>
  <sheetData>
    <row r="1" spans="2:8" ht="15.75" thickBot="1" x14ac:dyDescent="0.3"/>
    <row r="2" spans="2:8" ht="29.25" customHeight="1" thickBot="1" x14ac:dyDescent="0.3">
      <c r="B2" s="56" t="s">
        <v>24</v>
      </c>
      <c r="C2" s="57"/>
      <c r="D2" s="57"/>
      <c r="E2" s="57"/>
      <c r="F2" s="57"/>
      <c r="G2" s="58"/>
    </row>
    <row r="3" spans="2:8" ht="12.75" customHeight="1" x14ac:dyDescent="0.25">
      <c r="B3" s="117"/>
      <c r="C3" s="118"/>
      <c r="D3" s="118"/>
      <c r="E3" s="118"/>
      <c r="F3" s="118"/>
      <c r="G3" s="119"/>
    </row>
    <row r="4" spans="2:8" ht="15" customHeight="1" x14ac:dyDescent="0.25">
      <c r="B4" s="8" t="s">
        <v>1</v>
      </c>
      <c r="C4" s="121" t="str">
        <f>+'3,1'!C4:E4</f>
        <v>SANTIAGO GUTIERREZ ANGEL</v>
      </c>
      <c r="D4" s="122"/>
      <c r="E4" s="123"/>
      <c r="F4" s="10" t="s">
        <v>7</v>
      </c>
      <c r="G4" s="24">
        <f>+'3,1'!G4</f>
        <v>276054000019</v>
      </c>
    </row>
    <row r="5" spans="2:8" ht="15" customHeight="1" x14ac:dyDescent="0.25">
      <c r="B5" s="8" t="s">
        <v>2</v>
      </c>
      <c r="C5" s="121" t="s">
        <v>78</v>
      </c>
      <c r="D5" s="122"/>
      <c r="E5" s="123"/>
      <c r="F5" s="10" t="s">
        <v>8</v>
      </c>
      <c r="G5" s="24">
        <v>27605400001914</v>
      </c>
    </row>
    <row r="6" spans="2:8" x14ac:dyDescent="0.25">
      <c r="B6" s="8" t="s">
        <v>25</v>
      </c>
      <c r="C6" s="121"/>
      <c r="D6" s="122"/>
      <c r="E6" s="123"/>
      <c r="F6" s="12"/>
      <c r="G6" s="11"/>
    </row>
    <row r="7" spans="2:8" ht="15" customHeight="1" x14ac:dyDescent="0.25">
      <c r="B7" s="8" t="s">
        <v>4</v>
      </c>
      <c r="C7" s="121" t="str">
        <f>+'3,1'!C7:E7</f>
        <v>BEATRIZ EUGENIA VALENCIA CARDONA</v>
      </c>
      <c r="D7" s="122"/>
      <c r="E7" s="123"/>
      <c r="F7" s="12" t="s">
        <v>26</v>
      </c>
      <c r="G7" s="11" t="str">
        <f>+'3,1'!G7</f>
        <v>ENERO A DICIEMBRE DE 2026</v>
      </c>
    </row>
    <row r="8" spans="2:8" ht="19.5" customHeight="1" thickBot="1" x14ac:dyDescent="0.3">
      <c r="B8" s="120"/>
      <c r="C8" s="69"/>
      <c r="D8" s="69"/>
      <c r="E8" s="69"/>
      <c r="F8" s="69"/>
      <c r="G8" s="70"/>
    </row>
    <row r="9" spans="2:8" ht="15" customHeight="1" thickBot="1" x14ac:dyDescent="0.3">
      <c r="B9" s="127"/>
      <c r="C9" s="128"/>
      <c r="D9" s="128"/>
      <c r="E9" s="128"/>
      <c r="F9" s="128"/>
      <c r="G9" s="129"/>
    </row>
    <row r="10" spans="2:8" ht="3.75" customHeight="1" x14ac:dyDescent="0.25">
      <c r="B10" s="3"/>
      <c r="C10" s="4"/>
      <c r="D10" s="4"/>
      <c r="E10" s="4"/>
      <c r="F10" s="4"/>
      <c r="G10" s="5"/>
    </row>
    <row r="11" spans="2:8" ht="27.75" customHeight="1" x14ac:dyDescent="0.25">
      <c r="B11" s="109" t="s">
        <v>23</v>
      </c>
      <c r="C11" s="110"/>
      <c r="D11" s="111" t="s">
        <v>27</v>
      </c>
      <c r="E11" s="110"/>
      <c r="F11" s="111" t="s">
        <v>29</v>
      </c>
      <c r="G11" s="149"/>
      <c r="H11" s="28" t="s">
        <v>109</v>
      </c>
    </row>
    <row r="12" spans="2:8" ht="44.25" customHeight="1" x14ac:dyDescent="0.25">
      <c r="B12" s="135" t="s">
        <v>98</v>
      </c>
      <c r="C12" s="114"/>
      <c r="D12" s="113" t="s">
        <v>205</v>
      </c>
      <c r="E12" s="114"/>
      <c r="F12" s="113" t="s">
        <v>138</v>
      </c>
      <c r="G12" s="148"/>
      <c r="H12" s="150"/>
    </row>
    <row r="13" spans="2:8" ht="41.25" customHeight="1" x14ac:dyDescent="0.25">
      <c r="B13" s="135" t="s">
        <v>36</v>
      </c>
      <c r="C13" s="114"/>
      <c r="D13" s="113" t="s">
        <v>143</v>
      </c>
      <c r="E13" s="114"/>
      <c r="F13" s="113" t="s">
        <v>32</v>
      </c>
      <c r="G13" s="148"/>
      <c r="H13" s="146"/>
    </row>
    <row r="14" spans="2:8" ht="41.25" customHeight="1" x14ac:dyDescent="0.25">
      <c r="B14" s="135" t="s">
        <v>83</v>
      </c>
      <c r="C14" s="114"/>
      <c r="D14" s="113" t="s">
        <v>206</v>
      </c>
      <c r="E14" s="114"/>
      <c r="F14" s="113" t="s">
        <v>207</v>
      </c>
      <c r="G14" s="148"/>
      <c r="H14" s="146"/>
    </row>
    <row r="15" spans="2:8" ht="41.25" customHeight="1" x14ac:dyDescent="0.25">
      <c r="B15" s="135" t="s">
        <v>203</v>
      </c>
      <c r="C15" s="114"/>
      <c r="D15" s="113" t="s">
        <v>204</v>
      </c>
      <c r="E15" s="114"/>
      <c r="F15" s="113" t="s">
        <v>101</v>
      </c>
      <c r="G15" s="148"/>
      <c r="H15" s="146"/>
    </row>
    <row r="16" spans="2:8" ht="41.25" customHeight="1" x14ac:dyDescent="0.25">
      <c r="B16" s="135" t="s">
        <v>99</v>
      </c>
      <c r="C16" s="114"/>
      <c r="D16" s="113" t="s">
        <v>208</v>
      </c>
      <c r="E16" s="114"/>
      <c r="F16" s="113" t="s">
        <v>32</v>
      </c>
      <c r="G16" s="148"/>
      <c r="H16" s="146"/>
    </row>
    <row r="17" spans="2:8" ht="33" customHeight="1" x14ac:dyDescent="0.25">
      <c r="B17" s="109"/>
      <c r="C17" s="110"/>
      <c r="D17" s="111"/>
      <c r="E17" s="110"/>
      <c r="F17" s="111"/>
      <c r="G17" s="149"/>
      <c r="H17" s="147"/>
    </row>
    <row r="22" spans="2:8" x14ac:dyDescent="0.25">
      <c r="B22" s="1" t="s">
        <v>28</v>
      </c>
      <c r="C22" s="1"/>
    </row>
    <row r="23" spans="2:8" x14ac:dyDescent="0.25">
      <c r="B23" s="92" t="s">
        <v>108</v>
      </c>
      <c r="C23" s="92"/>
    </row>
    <row r="24" spans="2:8" x14ac:dyDescent="0.25">
      <c r="B24" s="1" t="s">
        <v>44</v>
      </c>
      <c r="C24" s="1"/>
    </row>
    <row r="25" spans="2:8" x14ac:dyDescent="0.25">
      <c r="B25" s="1"/>
      <c r="C25"/>
      <c r="D25"/>
      <c r="E25"/>
      <c r="F25"/>
      <c r="G25"/>
    </row>
    <row r="26" spans="2:8" x14ac:dyDescent="0.25">
      <c r="B26" s="1"/>
      <c r="C26"/>
      <c r="D26"/>
      <c r="E26"/>
      <c r="F26"/>
      <c r="G26"/>
    </row>
    <row r="27" spans="2:8" x14ac:dyDescent="0.25">
      <c r="B27" s="1"/>
      <c r="C27"/>
      <c r="D27"/>
      <c r="E27"/>
      <c r="F27"/>
      <c r="G27"/>
    </row>
    <row r="28" spans="2:8" x14ac:dyDescent="0.25">
      <c r="B28" s="1"/>
      <c r="C28"/>
      <c r="D28"/>
      <c r="E28"/>
      <c r="F28"/>
      <c r="G28"/>
    </row>
    <row r="29" spans="2:8" x14ac:dyDescent="0.25">
      <c r="B29" s="1"/>
      <c r="C29"/>
      <c r="D29"/>
      <c r="E29"/>
      <c r="F29"/>
      <c r="G29"/>
    </row>
  </sheetData>
  <mergeCells count="31">
    <mergeCell ref="F15:G15"/>
    <mergeCell ref="B14:C14"/>
    <mergeCell ref="D14:E14"/>
    <mergeCell ref="F14:G14"/>
    <mergeCell ref="B2:G2"/>
    <mergeCell ref="B3:G3"/>
    <mergeCell ref="C4:E4"/>
    <mergeCell ref="C5:E5"/>
    <mergeCell ref="C6:E6"/>
    <mergeCell ref="C7:E7"/>
    <mergeCell ref="B8:G8"/>
    <mergeCell ref="B9:G9"/>
    <mergeCell ref="B11:C11"/>
    <mergeCell ref="D11:E11"/>
    <mergeCell ref="F11:G11"/>
    <mergeCell ref="B16:C16"/>
    <mergeCell ref="D16:E16"/>
    <mergeCell ref="F16:G16"/>
    <mergeCell ref="B23:C23"/>
    <mergeCell ref="H12:H17"/>
    <mergeCell ref="B12:C12"/>
    <mergeCell ref="D12:E12"/>
    <mergeCell ref="F12:G12"/>
    <mergeCell ref="B17:C17"/>
    <mergeCell ref="D17:E17"/>
    <mergeCell ref="F17:G17"/>
    <mergeCell ref="B13:C13"/>
    <mergeCell ref="D13:E13"/>
    <mergeCell ref="F13:G13"/>
    <mergeCell ref="B15:C15"/>
    <mergeCell ref="D15:E1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1:H28"/>
  <sheetViews>
    <sheetView topLeftCell="A4" zoomScale="71" zoomScaleNormal="71" workbookViewId="0">
      <selection activeCell="D17" sqref="D17:E17"/>
    </sheetView>
  </sheetViews>
  <sheetFormatPr baseColWidth="10" defaultColWidth="10.7109375" defaultRowHeight="15" x14ac:dyDescent="0.25"/>
  <cols>
    <col min="2" max="2" width="33.140625" style="2" customWidth="1"/>
    <col min="3" max="3" width="32" style="2" customWidth="1"/>
    <col min="4" max="4" width="10.7109375" style="2"/>
    <col min="5" max="5" width="28.7109375" style="2" customWidth="1"/>
    <col min="6" max="6" width="10.7109375" style="2"/>
    <col min="7" max="7" width="33.140625" style="2" customWidth="1"/>
    <col min="8" max="8" width="45.85546875" customWidth="1"/>
  </cols>
  <sheetData>
    <row r="1" spans="2:8" ht="15.75" thickBot="1" x14ac:dyDescent="0.3"/>
    <row r="2" spans="2:8" ht="29.25" customHeight="1" thickBot="1" x14ac:dyDescent="0.3">
      <c r="B2" s="56" t="s">
        <v>24</v>
      </c>
      <c r="C2" s="57"/>
      <c r="D2" s="57"/>
      <c r="E2" s="57"/>
      <c r="F2" s="57"/>
      <c r="G2" s="58"/>
    </row>
    <row r="3" spans="2:8" ht="12.75" customHeight="1" x14ac:dyDescent="0.25">
      <c r="B3" s="117"/>
      <c r="C3" s="118"/>
      <c r="D3" s="118"/>
      <c r="E3" s="118"/>
      <c r="F3" s="118"/>
      <c r="G3" s="119"/>
    </row>
    <row r="4" spans="2:8" ht="15" customHeight="1" x14ac:dyDescent="0.25">
      <c r="B4" s="8" t="s">
        <v>1</v>
      </c>
      <c r="C4" s="121" t="str">
        <f>+'3,1'!C4:E4</f>
        <v>SANTIAGO GUTIERREZ ANGEL</v>
      </c>
      <c r="D4" s="122"/>
      <c r="E4" s="123"/>
      <c r="F4" s="10" t="s">
        <v>7</v>
      </c>
      <c r="G4" s="24">
        <f>+'3,1'!G4</f>
        <v>276054000019</v>
      </c>
    </row>
    <row r="5" spans="2:8" ht="15" customHeight="1" x14ac:dyDescent="0.25">
      <c r="B5" s="8" t="s">
        <v>2</v>
      </c>
      <c r="C5" s="121" t="s">
        <v>103</v>
      </c>
      <c r="D5" s="122"/>
      <c r="E5" s="123"/>
      <c r="F5" s="10" t="s">
        <v>8</v>
      </c>
      <c r="G5" s="24">
        <v>27605400001915</v>
      </c>
    </row>
    <row r="6" spans="2:8" x14ac:dyDescent="0.25">
      <c r="B6" s="8" t="s">
        <v>25</v>
      </c>
      <c r="C6" s="121"/>
      <c r="D6" s="122"/>
      <c r="E6" s="123"/>
      <c r="F6" s="12"/>
      <c r="G6" s="11"/>
    </row>
    <row r="7" spans="2:8" ht="15" customHeight="1" x14ac:dyDescent="0.25">
      <c r="B7" s="8" t="s">
        <v>4</v>
      </c>
      <c r="C7" s="121" t="str">
        <f>+'3,1'!C7:E7</f>
        <v>BEATRIZ EUGENIA VALENCIA CARDONA</v>
      </c>
      <c r="D7" s="122"/>
      <c r="E7" s="123"/>
      <c r="F7" s="12" t="s">
        <v>26</v>
      </c>
      <c r="G7" s="11" t="str">
        <f>+'3,1'!G7</f>
        <v>ENERO A DICIEMBRE DE 2026</v>
      </c>
    </row>
    <row r="8" spans="2:8" ht="19.5" customHeight="1" thickBot="1" x14ac:dyDescent="0.3">
      <c r="B8" s="120"/>
      <c r="C8" s="69"/>
      <c r="D8" s="69"/>
      <c r="E8" s="69"/>
      <c r="F8" s="69"/>
      <c r="G8" s="70"/>
    </row>
    <row r="9" spans="2:8" ht="15" customHeight="1" thickBot="1" x14ac:dyDescent="0.3">
      <c r="B9" s="127"/>
      <c r="C9" s="128"/>
      <c r="D9" s="128"/>
      <c r="E9" s="128"/>
      <c r="F9" s="128"/>
      <c r="G9" s="129"/>
    </row>
    <row r="10" spans="2:8" ht="3.75" customHeight="1" x14ac:dyDescent="0.25">
      <c r="B10" s="3"/>
      <c r="C10" s="4"/>
      <c r="D10" s="4"/>
      <c r="E10" s="4"/>
      <c r="F10" s="4"/>
      <c r="G10" s="5"/>
    </row>
    <row r="11" spans="2:8" ht="27.75" customHeight="1" x14ac:dyDescent="0.25">
      <c r="B11" s="109" t="s">
        <v>23</v>
      </c>
      <c r="C11" s="110"/>
      <c r="D11" s="111" t="s">
        <v>27</v>
      </c>
      <c r="E11" s="110"/>
      <c r="F11" s="111" t="s">
        <v>29</v>
      </c>
      <c r="G11" s="149"/>
      <c r="H11" s="28" t="s">
        <v>109</v>
      </c>
    </row>
    <row r="12" spans="2:8" ht="41.25" customHeight="1" x14ac:dyDescent="0.25">
      <c r="B12" s="135" t="s">
        <v>36</v>
      </c>
      <c r="C12" s="114"/>
      <c r="D12" s="113" t="s">
        <v>143</v>
      </c>
      <c r="E12" s="114"/>
      <c r="F12" s="113" t="s">
        <v>32</v>
      </c>
      <c r="G12" s="148"/>
      <c r="H12" s="151"/>
    </row>
    <row r="13" spans="2:8" ht="41.25" customHeight="1" x14ac:dyDescent="0.25">
      <c r="B13" s="135" t="s">
        <v>99</v>
      </c>
      <c r="C13" s="114"/>
      <c r="D13" s="113" t="s">
        <v>100</v>
      </c>
      <c r="E13" s="114"/>
      <c r="F13" s="113" t="s">
        <v>32</v>
      </c>
      <c r="G13" s="148"/>
      <c r="H13" s="151"/>
    </row>
    <row r="14" spans="2:8" ht="41.25" customHeight="1" x14ac:dyDescent="0.25">
      <c r="B14" s="135" t="s">
        <v>97</v>
      </c>
      <c r="C14" s="114"/>
      <c r="D14" s="113" t="s">
        <v>209</v>
      </c>
      <c r="E14" s="114"/>
      <c r="F14" s="113" t="s">
        <v>210</v>
      </c>
      <c r="G14" s="148"/>
      <c r="H14" s="151"/>
    </row>
    <row r="15" spans="2:8" ht="60" customHeight="1" x14ac:dyDescent="0.25">
      <c r="B15" s="135" t="s">
        <v>203</v>
      </c>
      <c r="C15" s="114"/>
      <c r="D15" s="113" t="s">
        <v>211</v>
      </c>
      <c r="E15" s="114"/>
      <c r="F15" s="113" t="s">
        <v>32</v>
      </c>
      <c r="G15" s="148"/>
      <c r="H15" s="151"/>
    </row>
    <row r="16" spans="2:8" ht="41.25" customHeight="1" x14ac:dyDescent="0.25">
      <c r="B16" s="135" t="s">
        <v>98</v>
      </c>
      <c r="C16" s="114"/>
      <c r="D16" s="113" t="s">
        <v>223</v>
      </c>
      <c r="E16" s="114"/>
      <c r="F16" s="113" t="s">
        <v>138</v>
      </c>
      <c r="G16" s="148"/>
      <c r="H16" s="151"/>
    </row>
    <row r="17" spans="2:8" ht="33" customHeight="1" x14ac:dyDescent="0.25">
      <c r="B17" s="109"/>
      <c r="C17" s="110"/>
      <c r="D17" s="111"/>
      <c r="E17" s="110"/>
      <c r="F17" s="111"/>
      <c r="G17" s="149"/>
      <c r="H17" s="151"/>
    </row>
    <row r="23" spans="2:8" x14ac:dyDescent="0.25">
      <c r="B23" s="1" t="s">
        <v>28</v>
      </c>
      <c r="C23" s="1"/>
    </row>
    <row r="24" spans="2:8" x14ac:dyDescent="0.25">
      <c r="B24" s="92" t="s">
        <v>108</v>
      </c>
      <c r="C24" s="92"/>
      <c r="D24"/>
      <c r="E24"/>
      <c r="F24"/>
      <c r="G24"/>
    </row>
    <row r="25" spans="2:8" x14ac:dyDescent="0.25">
      <c r="B25" s="1" t="s">
        <v>44</v>
      </c>
      <c r="C25" s="1"/>
      <c r="D25"/>
      <c r="E25"/>
      <c r="F25"/>
      <c r="G25"/>
    </row>
    <row r="26" spans="2:8" x14ac:dyDescent="0.25">
      <c r="B26" s="1"/>
      <c r="C26"/>
      <c r="D26"/>
      <c r="E26"/>
      <c r="F26"/>
      <c r="G26"/>
    </row>
    <row r="27" spans="2:8" x14ac:dyDescent="0.25">
      <c r="B27" s="1"/>
      <c r="C27"/>
      <c r="D27"/>
      <c r="E27"/>
      <c r="F27"/>
      <c r="G27"/>
    </row>
    <row r="28" spans="2:8" x14ac:dyDescent="0.25">
      <c r="B28" s="1"/>
      <c r="C28"/>
      <c r="D28"/>
      <c r="E28"/>
      <c r="F28"/>
      <c r="G28"/>
    </row>
  </sheetData>
  <mergeCells count="31">
    <mergeCell ref="D12:E12"/>
    <mergeCell ref="F12:G12"/>
    <mergeCell ref="B15:C15"/>
    <mergeCell ref="B24:C24"/>
    <mergeCell ref="B17:C17"/>
    <mergeCell ref="D17:E17"/>
    <mergeCell ref="F17:G17"/>
    <mergeCell ref="B14:C14"/>
    <mergeCell ref="D14:E14"/>
    <mergeCell ref="F14:G14"/>
    <mergeCell ref="B16:C16"/>
    <mergeCell ref="D16:E16"/>
    <mergeCell ref="F16:G16"/>
    <mergeCell ref="D15:E15"/>
    <mergeCell ref="F15:G15"/>
    <mergeCell ref="B13:C13"/>
    <mergeCell ref="D13:E13"/>
    <mergeCell ref="F13:G13"/>
    <mergeCell ref="H12:H17"/>
    <mergeCell ref="B2:G2"/>
    <mergeCell ref="B3:G3"/>
    <mergeCell ref="C4:E4"/>
    <mergeCell ref="C5:E5"/>
    <mergeCell ref="C6:E6"/>
    <mergeCell ref="C7:E7"/>
    <mergeCell ref="B8:G8"/>
    <mergeCell ref="B9:G9"/>
    <mergeCell ref="B11:C11"/>
    <mergeCell ref="D11:E11"/>
    <mergeCell ref="F11:G11"/>
    <mergeCell ref="B12:C1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1:H28"/>
  <sheetViews>
    <sheetView zoomScale="78" zoomScaleNormal="78" workbookViewId="0">
      <selection activeCell="F12" sqref="F12:G12"/>
    </sheetView>
  </sheetViews>
  <sheetFormatPr baseColWidth="10" defaultColWidth="10.7109375" defaultRowHeight="15" x14ac:dyDescent="0.25"/>
  <cols>
    <col min="2" max="2" width="33.140625" style="2" customWidth="1"/>
    <col min="3" max="3" width="32" style="2" customWidth="1"/>
    <col min="4" max="4" width="10.7109375" style="2"/>
    <col min="5" max="5" width="28.7109375" style="2" customWidth="1"/>
    <col min="6" max="6" width="10.7109375" style="2"/>
    <col min="7" max="7" width="33.140625" style="2" customWidth="1"/>
    <col min="8" max="8" width="30" customWidth="1"/>
  </cols>
  <sheetData>
    <row r="1" spans="2:8" ht="15.75" thickBot="1" x14ac:dyDescent="0.3"/>
    <row r="2" spans="2:8" ht="29.25" customHeight="1" thickBot="1" x14ac:dyDescent="0.3">
      <c r="B2" s="56" t="s">
        <v>24</v>
      </c>
      <c r="C2" s="57"/>
      <c r="D2" s="57"/>
      <c r="E2" s="57"/>
      <c r="F2" s="57"/>
      <c r="G2" s="58"/>
    </row>
    <row r="3" spans="2:8" ht="12.75" customHeight="1" x14ac:dyDescent="0.25">
      <c r="B3" s="117"/>
      <c r="C3" s="118"/>
      <c r="D3" s="118"/>
      <c r="E3" s="118"/>
      <c r="F3" s="118"/>
      <c r="G3" s="119"/>
    </row>
    <row r="4" spans="2:8" ht="15" customHeight="1" x14ac:dyDescent="0.25">
      <c r="B4" s="8" t="s">
        <v>1</v>
      </c>
      <c r="C4" s="121" t="str">
        <f>+'3,1'!C4:E4</f>
        <v>SANTIAGO GUTIERREZ ANGEL</v>
      </c>
      <c r="D4" s="122"/>
      <c r="E4" s="123"/>
      <c r="F4" s="10" t="s">
        <v>7</v>
      </c>
      <c r="G4" s="24">
        <f>+'3,1'!G4</f>
        <v>276054000019</v>
      </c>
    </row>
    <row r="5" spans="2:8" ht="15" customHeight="1" x14ac:dyDescent="0.25">
      <c r="B5" s="8" t="s">
        <v>2</v>
      </c>
      <c r="C5" s="121" t="s">
        <v>104</v>
      </c>
      <c r="D5" s="122"/>
      <c r="E5" s="123"/>
      <c r="F5" s="10" t="s">
        <v>8</v>
      </c>
      <c r="G5" s="24">
        <v>27605400001916</v>
      </c>
    </row>
    <row r="6" spans="2:8" x14ac:dyDescent="0.25">
      <c r="B6" s="8" t="s">
        <v>25</v>
      </c>
      <c r="C6" s="121"/>
      <c r="D6" s="122"/>
      <c r="E6" s="123"/>
      <c r="F6" s="12"/>
      <c r="G6" s="11"/>
    </row>
    <row r="7" spans="2:8" ht="15" customHeight="1" x14ac:dyDescent="0.25">
      <c r="B7" s="8" t="s">
        <v>4</v>
      </c>
      <c r="C7" s="121" t="str">
        <f>+'3,1'!C7:E7</f>
        <v>BEATRIZ EUGENIA VALENCIA CARDONA</v>
      </c>
      <c r="D7" s="122"/>
      <c r="E7" s="123"/>
      <c r="F7" s="12" t="s">
        <v>26</v>
      </c>
      <c r="G7" s="11" t="str">
        <f>+'3,1'!G7</f>
        <v>ENERO A DICIEMBRE DE 2026</v>
      </c>
    </row>
    <row r="8" spans="2:8" ht="19.5" customHeight="1" thickBot="1" x14ac:dyDescent="0.3">
      <c r="B8" s="120"/>
      <c r="C8" s="69"/>
      <c r="D8" s="69"/>
      <c r="E8" s="69"/>
      <c r="F8" s="69"/>
      <c r="G8" s="70"/>
    </row>
    <row r="9" spans="2:8" ht="15" customHeight="1" thickBot="1" x14ac:dyDescent="0.3">
      <c r="B9" s="127"/>
      <c r="C9" s="128"/>
      <c r="D9" s="128"/>
      <c r="E9" s="128"/>
      <c r="F9" s="128"/>
      <c r="G9" s="129"/>
    </row>
    <row r="10" spans="2:8" ht="3.75" customHeight="1" x14ac:dyDescent="0.25">
      <c r="B10" s="3"/>
      <c r="C10" s="4"/>
      <c r="D10" s="4"/>
      <c r="E10" s="4"/>
      <c r="F10" s="4"/>
      <c r="G10" s="5"/>
    </row>
    <row r="11" spans="2:8" ht="27.75" customHeight="1" x14ac:dyDescent="0.25">
      <c r="B11" s="109" t="s">
        <v>23</v>
      </c>
      <c r="C11" s="110"/>
      <c r="D11" s="111" t="s">
        <v>27</v>
      </c>
      <c r="E11" s="110"/>
      <c r="F11" s="111" t="s">
        <v>29</v>
      </c>
      <c r="G11" s="112"/>
      <c r="H11" s="28" t="s">
        <v>109</v>
      </c>
    </row>
    <row r="12" spans="2:8" ht="63.75" customHeight="1" x14ac:dyDescent="0.25">
      <c r="B12" s="135" t="s">
        <v>97</v>
      </c>
      <c r="C12" s="114"/>
      <c r="D12" s="113" t="s">
        <v>213</v>
      </c>
      <c r="E12" s="114"/>
      <c r="F12" s="113" t="s">
        <v>212</v>
      </c>
      <c r="G12" s="115"/>
      <c r="H12" s="130"/>
    </row>
    <row r="13" spans="2:8" ht="41.25" customHeight="1" x14ac:dyDescent="0.25">
      <c r="B13" s="135" t="s">
        <v>36</v>
      </c>
      <c r="C13" s="114"/>
      <c r="D13" s="113" t="s">
        <v>143</v>
      </c>
      <c r="E13" s="114"/>
      <c r="F13" s="113" t="s">
        <v>32</v>
      </c>
      <c r="G13" s="115"/>
      <c r="H13" s="130"/>
    </row>
    <row r="14" spans="2:8" ht="41.25" customHeight="1" x14ac:dyDescent="0.25">
      <c r="B14" s="135" t="s">
        <v>86</v>
      </c>
      <c r="C14" s="114"/>
      <c r="D14" s="113" t="s">
        <v>105</v>
      </c>
      <c r="E14" s="114"/>
      <c r="F14" s="113" t="s">
        <v>32</v>
      </c>
      <c r="G14" s="115"/>
      <c r="H14" s="130"/>
    </row>
    <row r="15" spans="2:8" ht="41.25" customHeight="1" x14ac:dyDescent="0.25">
      <c r="B15" s="135" t="s">
        <v>38</v>
      </c>
      <c r="C15" s="114"/>
      <c r="D15" s="113" t="s">
        <v>90</v>
      </c>
      <c r="E15" s="114"/>
      <c r="F15" s="113" t="s">
        <v>32</v>
      </c>
      <c r="G15" s="115"/>
      <c r="H15" s="130"/>
    </row>
    <row r="16" spans="2:8" ht="48.75" customHeight="1" x14ac:dyDescent="0.25">
      <c r="B16" s="135" t="s">
        <v>98</v>
      </c>
      <c r="C16" s="114"/>
      <c r="D16" s="113" t="s">
        <v>214</v>
      </c>
      <c r="E16" s="114"/>
      <c r="F16" s="113" t="s">
        <v>138</v>
      </c>
      <c r="G16" s="115"/>
      <c r="H16" s="130"/>
    </row>
    <row r="17" spans="2:8" ht="33" customHeight="1" x14ac:dyDescent="0.25">
      <c r="B17" s="109"/>
      <c r="C17" s="110"/>
      <c r="D17" s="111"/>
      <c r="E17" s="110"/>
      <c r="F17" s="111"/>
      <c r="G17" s="112"/>
      <c r="H17" s="130"/>
    </row>
    <row r="24" spans="2:8" x14ac:dyDescent="0.25">
      <c r="B24" s="1"/>
      <c r="C24"/>
      <c r="D24"/>
      <c r="E24"/>
      <c r="F24"/>
      <c r="G24"/>
    </row>
    <row r="25" spans="2:8" x14ac:dyDescent="0.25">
      <c r="B25" s="1" t="s">
        <v>28</v>
      </c>
      <c r="C25" s="1"/>
      <c r="D25"/>
      <c r="E25"/>
      <c r="F25"/>
      <c r="G25"/>
    </row>
    <row r="26" spans="2:8" x14ac:dyDescent="0.25">
      <c r="B26" s="92" t="s">
        <v>108</v>
      </c>
      <c r="C26" s="92"/>
      <c r="D26"/>
      <c r="E26"/>
      <c r="F26"/>
      <c r="G26"/>
    </row>
    <row r="27" spans="2:8" x14ac:dyDescent="0.25">
      <c r="B27" s="1" t="s">
        <v>44</v>
      </c>
      <c r="C27" s="1"/>
      <c r="D27"/>
      <c r="E27"/>
      <c r="F27"/>
      <c r="G27"/>
    </row>
    <row r="28" spans="2:8" x14ac:dyDescent="0.25">
      <c r="B28" s="1"/>
      <c r="C28"/>
      <c r="D28"/>
      <c r="E28"/>
      <c r="F28"/>
      <c r="G28"/>
    </row>
  </sheetData>
  <mergeCells count="31">
    <mergeCell ref="H12:H17"/>
    <mergeCell ref="B26:C26"/>
    <mergeCell ref="B17:C17"/>
    <mergeCell ref="D17:E17"/>
    <mergeCell ref="F17:G17"/>
    <mergeCell ref="B14:C14"/>
    <mergeCell ref="D14:E14"/>
    <mergeCell ref="F14:G14"/>
    <mergeCell ref="B13:C13"/>
    <mergeCell ref="D13:E13"/>
    <mergeCell ref="F13:G13"/>
    <mergeCell ref="B16:C16"/>
    <mergeCell ref="D16:E16"/>
    <mergeCell ref="D15:E15"/>
    <mergeCell ref="F15:G15"/>
    <mergeCell ref="F16:G16"/>
    <mergeCell ref="B12:C12"/>
    <mergeCell ref="D12:E12"/>
    <mergeCell ref="F12:G12"/>
    <mergeCell ref="B15:C15"/>
    <mergeCell ref="B2:G2"/>
    <mergeCell ref="B3:G3"/>
    <mergeCell ref="C4:E4"/>
    <mergeCell ref="C5:E5"/>
    <mergeCell ref="C6:E6"/>
    <mergeCell ref="C7:E7"/>
    <mergeCell ref="B8:G8"/>
    <mergeCell ref="B9:G9"/>
    <mergeCell ref="B11:C11"/>
    <mergeCell ref="D11:E11"/>
    <mergeCell ref="F11:G1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1:H27"/>
  <sheetViews>
    <sheetView topLeftCell="A4" zoomScale="73" zoomScaleNormal="73" workbookViewId="0">
      <selection activeCell="B13" sqref="B13:C13"/>
    </sheetView>
  </sheetViews>
  <sheetFormatPr baseColWidth="10" defaultColWidth="10.7109375" defaultRowHeight="15" x14ac:dyDescent="0.25"/>
  <cols>
    <col min="2" max="2" width="33.140625" style="2" customWidth="1"/>
    <col min="3" max="3" width="32" style="2" customWidth="1"/>
    <col min="4" max="4" width="10.7109375" style="2"/>
    <col min="5" max="5" width="28.7109375" style="2" customWidth="1"/>
    <col min="6" max="6" width="10.7109375" style="2"/>
    <col min="7" max="7" width="33.140625" style="2" customWidth="1"/>
    <col min="8" max="8" width="54.5703125" customWidth="1"/>
  </cols>
  <sheetData>
    <row r="1" spans="2:8" ht="15.75" thickBot="1" x14ac:dyDescent="0.3"/>
    <row r="2" spans="2:8" ht="29.25" customHeight="1" thickBot="1" x14ac:dyDescent="0.3">
      <c r="B2" s="56" t="s">
        <v>24</v>
      </c>
      <c r="C2" s="57"/>
      <c r="D2" s="57"/>
      <c r="E2" s="57"/>
      <c r="F2" s="57"/>
      <c r="G2" s="58"/>
    </row>
    <row r="3" spans="2:8" ht="12.75" customHeight="1" x14ac:dyDescent="0.25">
      <c r="B3" s="117"/>
      <c r="C3" s="118"/>
      <c r="D3" s="118"/>
      <c r="E3" s="118"/>
      <c r="F3" s="118"/>
      <c r="G3" s="119"/>
    </row>
    <row r="4" spans="2:8" ht="15" customHeight="1" x14ac:dyDescent="0.25">
      <c r="B4" s="8" t="s">
        <v>1</v>
      </c>
      <c r="C4" s="121" t="str">
        <f>+'3,1'!C4:E4</f>
        <v>SANTIAGO GUTIERREZ ANGEL</v>
      </c>
      <c r="D4" s="122"/>
      <c r="E4" s="123"/>
      <c r="F4" s="10" t="s">
        <v>7</v>
      </c>
      <c r="G4" s="24">
        <f>+'3,1'!G4</f>
        <v>276054000019</v>
      </c>
    </row>
    <row r="5" spans="2:8" ht="15" customHeight="1" x14ac:dyDescent="0.25">
      <c r="B5" s="8" t="s">
        <v>2</v>
      </c>
      <c r="C5" s="121" t="s">
        <v>106</v>
      </c>
      <c r="D5" s="122"/>
      <c r="E5" s="123"/>
      <c r="F5" s="10" t="s">
        <v>8</v>
      </c>
      <c r="G5" s="24">
        <v>27605400001917</v>
      </c>
    </row>
    <row r="6" spans="2:8" x14ac:dyDescent="0.25">
      <c r="B6" s="8" t="s">
        <v>25</v>
      </c>
      <c r="C6" s="121"/>
      <c r="D6" s="122"/>
      <c r="E6" s="123"/>
      <c r="F6" s="12"/>
      <c r="G6" s="11"/>
    </row>
    <row r="7" spans="2:8" ht="15" customHeight="1" x14ac:dyDescent="0.25">
      <c r="B7" s="8" t="s">
        <v>4</v>
      </c>
      <c r="C7" s="121" t="str">
        <f>+'3,1'!C7:E7</f>
        <v>BEATRIZ EUGENIA VALENCIA CARDONA</v>
      </c>
      <c r="D7" s="122"/>
      <c r="E7" s="123"/>
      <c r="F7" s="12" t="s">
        <v>26</v>
      </c>
      <c r="G7" s="11" t="str">
        <f>+'3,1'!G7</f>
        <v>ENERO A DICIEMBRE DE 2026</v>
      </c>
    </row>
    <row r="8" spans="2:8" ht="19.5" customHeight="1" thickBot="1" x14ac:dyDescent="0.3">
      <c r="B8" s="120"/>
      <c r="C8" s="69"/>
      <c r="D8" s="69"/>
      <c r="E8" s="69"/>
      <c r="F8" s="69"/>
      <c r="G8" s="70"/>
    </row>
    <row r="9" spans="2:8" ht="15" customHeight="1" thickBot="1" x14ac:dyDescent="0.3">
      <c r="B9" s="127"/>
      <c r="C9" s="128"/>
      <c r="D9" s="128"/>
      <c r="E9" s="128"/>
      <c r="F9" s="128"/>
      <c r="G9" s="129"/>
    </row>
    <row r="10" spans="2:8" ht="3.75" customHeight="1" x14ac:dyDescent="0.25">
      <c r="B10" s="3"/>
      <c r="C10" s="4"/>
      <c r="D10" s="4"/>
      <c r="E10" s="4"/>
      <c r="F10" s="4"/>
      <c r="G10" s="5"/>
    </row>
    <row r="11" spans="2:8" ht="27.75" customHeight="1" x14ac:dyDescent="0.25">
      <c r="B11" s="109" t="s">
        <v>23</v>
      </c>
      <c r="C11" s="110"/>
      <c r="D11" s="111" t="s">
        <v>27</v>
      </c>
      <c r="E11" s="110"/>
      <c r="F11" s="111" t="s">
        <v>29</v>
      </c>
      <c r="G11" s="112"/>
      <c r="H11" s="29" t="s">
        <v>109</v>
      </c>
    </row>
    <row r="12" spans="2:8" ht="41.25" customHeight="1" x14ac:dyDescent="0.25">
      <c r="B12" s="135" t="s">
        <v>36</v>
      </c>
      <c r="C12" s="114"/>
      <c r="D12" s="131" t="s">
        <v>143</v>
      </c>
      <c r="E12" s="132"/>
      <c r="F12" s="131" t="s">
        <v>32</v>
      </c>
      <c r="G12" s="133"/>
      <c r="H12" s="130"/>
    </row>
    <row r="13" spans="2:8" ht="41.25" customHeight="1" x14ac:dyDescent="0.25">
      <c r="B13" s="135" t="s">
        <v>196</v>
      </c>
      <c r="C13" s="114"/>
      <c r="D13" s="131" t="s">
        <v>215</v>
      </c>
      <c r="E13" s="132"/>
      <c r="F13" s="131" t="s">
        <v>216</v>
      </c>
      <c r="G13" s="132"/>
      <c r="H13" s="130"/>
    </row>
    <row r="14" spans="2:8" ht="41.25" customHeight="1" x14ac:dyDescent="0.25">
      <c r="B14" s="135" t="s">
        <v>97</v>
      </c>
      <c r="C14" s="114"/>
      <c r="D14" s="113" t="s">
        <v>95</v>
      </c>
      <c r="E14" s="114"/>
      <c r="F14" s="113" t="s">
        <v>32</v>
      </c>
      <c r="G14" s="115"/>
      <c r="H14" s="130"/>
    </row>
    <row r="15" spans="2:8" ht="31.5" customHeight="1" x14ac:dyDescent="0.25">
      <c r="B15" s="135" t="s">
        <v>203</v>
      </c>
      <c r="C15" s="114"/>
      <c r="D15" s="113" t="s">
        <v>95</v>
      </c>
      <c r="E15" s="114"/>
      <c r="F15" s="113" t="s">
        <v>178</v>
      </c>
      <c r="G15" s="115"/>
      <c r="H15" s="130"/>
    </row>
    <row r="16" spans="2:8" ht="33" customHeight="1" x14ac:dyDescent="0.25">
      <c r="B16" s="109"/>
      <c r="C16" s="110"/>
      <c r="D16" s="111"/>
      <c r="E16" s="110"/>
      <c r="F16" s="111"/>
      <c r="G16" s="112"/>
      <c r="H16" s="130"/>
    </row>
    <row r="23" spans="2:7" x14ac:dyDescent="0.25">
      <c r="B23" s="1"/>
      <c r="C23"/>
      <c r="D23"/>
      <c r="E23"/>
      <c r="F23"/>
      <c r="G23"/>
    </row>
    <row r="24" spans="2:7" x14ac:dyDescent="0.25">
      <c r="B24" s="1" t="s">
        <v>28</v>
      </c>
      <c r="C24" s="1"/>
      <c r="D24"/>
      <c r="E24"/>
      <c r="F24"/>
      <c r="G24"/>
    </row>
    <row r="25" spans="2:7" x14ac:dyDescent="0.25">
      <c r="B25" s="92" t="s">
        <v>108</v>
      </c>
      <c r="C25" s="92"/>
      <c r="D25"/>
      <c r="E25"/>
      <c r="F25"/>
      <c r="G25"/>
    </row>
    <row r="26" spans="2:7" x14ac:dyDescent="0.25">
      <c r="B26" s="1" t="s">
        <v>44</v>
      </c>
      <c r="C26" s="1"/>
      <c r="D26"/>
      <c r="E26"/>
      <c r="F26"/>
      <c r="G26"/>
    </row>
    <row r="27" spans="2:7" x14ac:dyDescent="0.25">
      <c r="B27" s="1"/>
      <c r="C27"/>
      <c r="D27"/>
      <c r="E27"/>
      <c r="F27"/>
      <c r="G27"/>
    </row>
  </sheetData>
  <mergeCells count="28">
    <mergeCell ref="H12:H16"/>
    <mergeCell ref="B25:C25"/>
    <mergeCell ref="B15:C15"/>
    <mergeCell ref="D15:E15"/>
    <mergeCell ref="F15:G15"/>
    <mergeCell ref="B16:C16"/>
    <mergeCell ref="D16:E16"/>
    <mergeCell ref="F16:G16"/>
    <mergeCell ref="B12:C12"/>
    <mergeCell ref="D12:E12"/>
    <mergeCell ref="F12:G12"/>
    <mergeCell ref="B14:C14"/>
    <mergeCell ref="D14:E14"/>
    <mergeCell ref="F14:G14"/>
    <mergeCell ref="B13:C13"/>
    <mergeCell ref="D13:E13"/>
    <mergeCell ref="F13:G13"/>
    <mergeCell ref="B2:G2"/>
    <mergeCell ref="B3:G3"/>
    <mergeCell ref="C4:E4"/>
    <mergeCell ref="C5:E5"/>
    <mergeCell ref="C6:E6"/>
    <mergeCell ref="C7:E7"/>
    <mergeCell ref="B8:G8"/>
    <mergeCell ref="B9:G9"/>
    <mergeCell ref="B11:C11"/>
    <mergeCell ref="D11:E11"/>
    <mergeCell ref="F11:G1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1:H27"/>
  <sheetViews>
    <sheetView topLeftCell="A3" zoomScale="71" zoomScaleNormal="71" workbookViewId="0">
      <selection activeCell="D15" sqref="D15:E15"/>
    </sheetView>
  </sheetViews>
  <sheetFormatPr baseColWidth="10" defaultColWidth="10.7109375" defaultRowHeight="15" x14ac:dyDescent="0.25"/>
  <cols>
    <col min="2" max="2" width="33.140625" style="2" customWidth="1"/>
    <col min="3" max="3" width="32" style="2" customWidth="1"/>
    <col min="4" max="4" width="10.7109375" style="2"/>
    <col min="5" max="5" width="28.7109375" style="2" customWidth="1"/>
    <col min="6" max="6" width="10.7109375" style="2"/>
    <col min="7" max="7" width="33.140625" style="2" customWidth="1"/>
    <col min="8" max="8" width="31.85546875" customWidth="1"/>
  </cols>
  <sheetData>
    <row r="1" spans="2:8" ht="15.75" thickBot="1" x14ac:dyDescent="0.3"/>
    <row r="2" spans="2:8" ht="29.25" customHeight="1" thickBot="1" x14ac:dyDescent="0.3">
      <c r="B2" s="56" t="s">
        <v>24</v>
      </c>
      <c r="C2" s="57"/>
      <c r="D2" s="57"/>
      <c r="E2" s="57"/>
      <c r="F2" s="57"/>
      <c r="G2" s="58"/>
    </row>
    <row r="3" spans="2:8" ht="12.75" customHeight="1" x14ac:dyDescent="0.25">
      <c r="B3" s="117"/>
      <c r="C3" s="118"/>
      <c r="D3" s="118"/>
      <c r="E3" s="118"/>
      <c r="F3" s="118"/>
      <c r="G3" s="119"/>
    </row>
    <row r="4" spans="2:8" ht="15" customHeight="1" x14ac:dyDescent="0.25">
      <c r="B4" s="8" t="s">
        <v>1</v>
      </c>
      <c r="C4" s="121" t="str">
        <f>+'3,1'!C4:E4</f>
        <v>SANTIAGO GUTIERREZ ANGEL</v>
      </c>
      <c r="D4" s="122"/>
      <c r="E4" s="123"/>
      <c r="F4" s="10" t="s">
        <v>7</v>
      </c>
      <c r="G4" s="24">
        <f>+'3,1'!G4</f>
        <v>276054000019</v>
      </c>
    </row>
    <row r="5" spans="2:8" ht="15" customHeight="1" x14ac:dyDescent="0.25">
      <c r="B5" s="8" t="s">
        <v>2</v>
      </c>
      <c r="C5" s="121" t="s">
        <v>107</v>
      </c>
      <c r="D5" s="122"/>
      <c r="E5" s="123"/>
      <c r="F5" s="10" t="s">
        <v>8</v>
      </c>
      <c r="G5" s="24">
        <v>27605400001920</v>
      </c>
    </row>
    <row r="6" spans="2:8" x14ac:dyDescent="0.25">
      <c r="B6" s="8" t="s">
        <v>25</v>
      </c>
      <c r="C6" s="121"/>
      <c r="D6" s="122"/>
      <c r="E6" s="123"/>
      <c r="F6" s="12"/>
      <c r="G6" s="11"/>
    </row>
    <row r="7" spans="2:8" ht="15" customHeight="1" x14ac:dyDescent="0.25">
      <c r="B7" s="8" t="s">
        <v>4</v>
      </c>
      <c r="C7" s="121" t="str">
        <f>+'3,1'!C7:E7</f>
        <v>BEATRIZ EUGENIA VALENCIA CARDONA</v>
      </c>
      <c r="D7" s="122"/>
      <c r="E7" s="123"/>
      <c r="F7" s="12" t="s">
        <v>26</v>
      </c>
      <c r="G7" s="11" t="str">
        <f>+'3,1'!G7</f>
        <v>ENERO A DICIEMBRE DE 2026</v>
      </c>
    </row>
    <row r="8" spans="2:8" ht="19.5" customHeight="1" thickBot="1" x14ac:dyDescent="0.3">
      <c r="B8" s="120"/>
      <c r="C8" s="69"/>
      <c r="D8" s="69"/>
      <c r="E8" s="69"/>
      <c r="F8" s="69"/>
      <c r="G8" s="70"/>
    </row>
    <row r="9" spans="2:8" ht="15" customHeight="1" thickBot="1" x14ac:dyDescent="0.3">
      <c r="B9" s="127"/>
      <c r="C9" s="128"/>
      <c r="D9" s="128"/>
      <c r="E9" s="128"/>
      <c r="F9" s="128"/>
      <c r="G9" s="129"/>
    </row>
    <row r="10" spans="2:8" ht="3.75" customHeight="1" x14ac:dyDescent="0.25">
      <c r="B10" s="3"/>
      <c r="C10" s="4"/>
      <c r="D10" s="4"/>
      <c r="E10" s="4"/>
      <c r="F10" s="4"/>
      <c r="G10" s="5"/>
    </row>
    <row r="11" spans="2:8" ht="27.75" customHeight="1" x14ac:dyDescent="0.25">
      <c r="B11" s="109" t="s">
        <v>23</v>
      </c>
      <c r="C11" s="110"/>
      <c r="D11" s="111" t="s">
        <v>27</v>
      </c>
      <c r="E11" s="110"/>
      <c r="F11" s="111" t="s">
        <v>29</v>
      </c>
      <c r="G11" s="149"/>
      <c r="H11" s="28" t="s">
        <v>109</v>
      </c>
    </row>
    <row r="12" spans="2:8" ht="44.25" customHeight="1" x14ac:dyDescent="0.25">
      <c r="B12" s="135" t="s">
        <v>30</v>
      </c>
      <c r="C12" s="114"/>
      <c r="D12" s="113" t="s">
        <v>221</v>
      </c>
      <c r="E12" s="114"/>
      <c r="F12" s="113" t="s">
        <v>220</v>
      </c>
      <c r="G12" s="148"/>
      <c r="H12" s="150"/>
    </row>
    <row r="13" spans="2:8" ht="41.25" customHeight="1" x14ac:dyDescent="0.25">
      <c r="B13" s="135" t="s">
        <v>36</v>
      </c>
      <c r="C13" s="114"/>
      <c r="D13" s="113" t="s">
        <v>143</v>
      </c>
      <c r="E13" s="114"/>
      <c r="F13" s="113" t="s">
        <v>32</v>
      </c>
      <c r="G13" s="148"/>
      <c r="H13" s="146"/>
    </row>
    <row r="14" spans="2:8" ht="41.25" customHeight="1" x14ac:dyDescent="0.25">
      <c r="B14" s="135" t="s">
        <v>217</v>
      </c>
      <c r="C14" s="114"/>
      <c r="D14" s="113" t="s">
        <v>218</v>
      </c>
      <c r="E14" s="114"/>
      <c r="F14" s="113" t="s">
        <v>32</v>
      </c>
      <c r="G14" s="148"/>
      <c r="H14" s="146"/>
    </row>
    <row r="15" spans="2:8" ht="41.25" customHeight="1" x14ac:dyDescent="0.25">
      <c r="B15" s="135" t="s">
        <v>185</v>
      </c>
      <c r="C15" s="114"/>
      <c r="D15" s="113" t="s">
        <v>224</v>
      </c>
      <c r="E15" s="114"/>
      <c r="F15" s="113" t="s">
        <v>32</v>
      </c>
      <c r="G15" s="148"/>
      <c r="H15" s="146"/>
    </row>
    <row r="16" spans="2:8" ht="41.25" customHeight="1" x14ac:dyDescent="0.25">
      <c r="B16" s="135" t="s">
        <v>98</v>
      </c>
      <c r="C16" s="114"/>
      <c r="D16" s="113" t="s">
        <v>219</v>
      </c>
      <c r="E16" s="114"/>
      <c r="F16" s="113" t="s">
        <v>138</v>
      </c>
      <c r="G16" s="148"/>
      <c r="H16" s="146"/>
    </row>
    <row r="17" spans="2:8" ht="41.25" customHeight="1" x14ac:dyDescent="0.25">
      <c r="B17" s="135" t="s">
        <v>97</v>
      </c>
      <c r="C17" s="114"/>
      <c r="D17" s="113" t="s">
        <v>225</v>
      </c>
      <c r="E17" s="114"/>
      <c r="F17" s="113" t="s">
        <v>212</v>
      </c>
      <c r="G17" s="148"/>
      <c r="H17" s="146"/>
    </row>
    <row r="18" spans="2:8" ht="33" customHeight="1" x14ac:dyDescent="0.25">
      <c r="B18" s="109"/>
      <c r="C18" s="110"/>
      <c r="D18" s="111"/>
      <c r="E18" s="110"/>
      <c r="F18" s="111"/>
      <c r="G18" s="149"/>
      <c r="H18" s="147"/>
    </row>
    <row r="23" spans="2:8" x14ac:dyDescent="0.25">
      <c r="B23" s="1"/>
      <c r="C23"/>
      <c r="D23"/>
      <c r="E23"/>
      <c r="F23"/>
      <c r="G23"/>
    </row>
    <row r="24" spans="2:8" x14ac:dyDescent="0.25">
      <c r="B24" s="1" t="s">
        <v>28</v>
      </c>
      <c r="C24" s="1"/>
      <c r="D24"/>
      <c r="E24"/>
      <c r="F24"/>
      <c r="G24"/>
    </row>
    <row r="25" spans="2:8" x14ac:dyDescent="0.25">
      <c r="B25" s="92" t="s">
        <v>108</v>
      </c>
      <c r="C25" s="92"/>
      <c r="D25"/>
      <c r="E25"/>
      <c r="F25"/>
      <c r="G25"/>
    </row>
    <row r="26" spans="2:8" x14ac:dyDescent="0.25">
      <c r="B26" s="1" t="s">
        <v>44</v>
      </c>
      <c r="C26" s="1"/>
      <c r="D26"/>
      <c r="E26"/>
      <c r="F26"/>
      <c r="G26"/>
    </row>
    <row r="27" spans="2:8" x14ac:dyDescent="0.25">
      <c r="B27" s="1"/>
      <c r="C27"/>
      <c r="D27"/>
      <c r="E27"/>
      <c r="F27"/>
      <c r="G27"/>
    </row>
  </sheetData>
  <mergeCells count="34">
    <mergeCell ref="B25:C25"/>
    <mergeCell ref="H12:H18"/>
    <mergeCell ref="B18:C18"/>
    <mergeCell ref="D18:E18"/>
    <mergeCell ref="F18:G18"/>
    <mergeCell ref="B13:C13"/>
    <mergeCell ref="D13:E13"/>
    <mergeCell ref="F13:G13"/>
    <mergeCell ref="B17:C17"/>
    <mergeCell ref="D17:E17"/>
    <mergeCell ref="F17:G17"/>
    <mergeCell ref="B12:C12"/>
    <mergeCell ref="D12:E12"/>
    <mergeCell ref="F12:G12"/>
    <mergeCell ref="B14:C14"/>
    <mergeCell ref="D14:E14"/>
    <mergeCell ref="B2:G2"/>
    <mergeCell ref="B3:G3"/>
    <mergeCell ref="C4:E4"/>
    <mergeCell ref="C5:E5"/>
    <mergeCell ref="C6:E6"/>
    <mergeCell ref="C7:E7"/>
    <mergeCell ref="B8:G8"/>
    <mergeCell ref="B9:G9"/>
    <mergeCell ref="B11:C11"/>
    <mergeCell ref="D11:E11"/>
    <mergeCell ref="F11:G11"/>
    <mergeCell ref="B16:C16"/>
    <mergeCell ref="D16:E16"/>
    <mergeCell ref="F16:G16"/>
    <mergeCell ref="F14:G14"/>
    <mergeCell ref="B15:C15"/>
    <mergeCell ref="D15:E15"/>
    <mergeCell ref="F15:G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33"/>
  <sheetViews>
    <sheetView zoomScale="75" zoomScaleNormal="75" workbookViewId="0">
      <selection activeCell="E11" sqref="E11"/>
    </sheetView>
  </sheetViews>
  <sheetFormatPr baseColWidth="10" defaultColWidth="10.7109375" defaultRowHeight="15" x14ac:dyDescent="0.25"/>
  <cols>
    <col min="2" max="2" width="35.42578125" style="1" customWidth="1"/>
    <col min="3" max="3" width="52" style="1" customWidth="1"/>
    <col min="4" max="5" width="10.7109375" style="1"/>
    <col min="6" max="6" width="12.5703125" style="1" customWidth="1"/>
    <col min="7" max="7" width="18" style="1" customWidth="1"/>
  </cols>
  <sheetData>
    <row r="1" spans="2:7" ht="15.75" thickBot="1" x14ac:dyDescent="0.3">
      <c r="B1" s="2"/>
      <c r="C1" s="2"/>
      <c r="D1" s="2"/>
      <c r="E1" s="2"/>
      <c r="F1" s="2"/>
      <c r="G1" s="2"/>
    </row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56</v>
      </c>
      <c r="D6" s="72"/>
      <c r="E6" s="72"/>
      <c r="F6" s="10" t="s">
        <v>8</v>
      </c>
      <c r="G6" s="24">
        <v>27605400001906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115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 t="s">
        <v>231</v>
      </c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customHeight="1" thickBot="1" x14ac:dyDescent="0.3">
      <c r="B15" s="64" t="s">
        <v>120</v>
      </c>
      <c r="C15" s="65"/>
      <c r="D15" s="61"/>
      <c r="E15" s="61"/>
      <c r="F15" s="61"/>
      <c r="G15" s="63"/>
    </row>
    <row r="16" spans="2:7" ht="57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57" x14ac:dyDescent="0.25">
      <c r="B17" s="54" t="s">
        <v>41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ht="51" customHeight="1" x14ac:dyDescent="0.25">
      <c r="B18" s="54" t="s">
        <v>42</v>
      </c>
      <c r="C18" s="55"/>
      <c r="D18" s="16" t="s">
        <v>227</v>
      </c>
      <c r="E18" s="16" t="s">
        <v>228</v>
      </c>
      <c r="F18" s="25" t="s">
        <v>229</v>
      </c>
      <c r="G18" s="17" t="s">
        <v>230</v>
      </c>
    </row>
    <row r="19" spans="2:7" x14ac:dyDescent="0.25">
      <c r="B19" s="40"/>
      <c r="C19" s="41"/>
      <c r="D19" s="12"/>
      <c r="E19" s="12"/>
      <c r="F19" s="12"/>
      <c r="G19" s="11"/>
    </row>
    <row r="20" spans="2:7" x14ac:dyDescent="0.25">
      <c r="B20" s="42" t="s">
        <v>109</v>
      </c>
      <c r="C20" s="43"/>
      <c r="D20" s="43"/>
      <c r="E20" s="43"/>
      <c r="F20" s="43"/>
      <c r="G20" s="44"/>
    </row>
    <row r="21" spans="2:7" ht="15" customHeight="1" x14ac:dyDescent="0.25">
      <c r="B21" s="40"/>
      <c r="C21" s="79"/>
      <c r="D21" s="79"/>
      <c r="E21" s="79"/>
      <c r="F21" s="79"/>
      <c r="G21" s="80"/>
    </row>
    <row r="22" spans="2:7" ht="15" customHeight="1" x14ac:dyDescent="0.25">
      <c r="B22" s="40"/>
      <c r="C22" s="79"/>
      <c r="D22" s="79"/>
      <c r="E22" s="79"/>
      <c r="F22" s="79"/>
      <c r="G22" s="80"/>
    </row>
    <row r="23" spans="2:7" ht="15" customHeight="1" x14ac:dyDescent="0.25">
      <c r="B23" s="40"/>
      <c r="C23" s="79"/>
      <c r="D23" s="79"/>
      <c r="E23" s="79"/>
      <c r="F23" s="79"/>
      <c r="G23" s="80"/>
    </row>
    <row r="24" spans="2:7" ht="15" customHeight="1" x14ac:dyDescent="0.25">
      <c r="B24" s="81"/>
      <c r="C24" s="82"/>
      <c r="D24" s="82"/>
      <c r="E24" s="82"/>
      <c r="F24" s="82"/>
      <c r="G24" s="83"/>
    </row>
    <row r="25" spans="2:7" ht="18.75" customHeight="1" x14ac:dyDescent="0.25">
      <c r="B25" s="45"/>
      <c r="C25" s="46"/>
      <c r="D25" s="46"/>
      <c r="E25" s="46"/>
      <c r="F25" s="46"/>
      <c r="G25" s="47"/>
    </row>
    <row r="26" spans="2:7" ht="15.75" thickBot="1" x14ac:dyDescent="0.3">
      <c r="B26" s="87"/>
      <c r="C26" s="88"/>
      <c r="D26" s="88"/>
      <c r="E26" s="88"/>
      <c r="F26" s="88"/>
      <c r="G26" s="89"/>
    </row>
    <row r="31" spans="2:7" x14ac:dyDescent="0.25">
      <c r="B31" s="1" t="s">
        <v>28</v>
      </c>
    </row>
    <row r="32" spans="2:7" ht="15.75" customHeight="1" x14ac:dyDescent="0.25">
      <c r="B32" s="92" t="s">
        <v>108</v>
      </c>
      <c r="C32" s="92"/>
    </row>
    <row r="33" spans="2:2" x14ac:dyDescent="0.25">
      <c r="B33" s="1" t="s">
        <v>44</v>
      </c>
    </row>
  </sheetData>
  <mergeCells count="24"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16:C16"/>
    <mergeCell ref="B17:C17"/>
    <mergeCell ref="B18:C18"/>
    <mergeCell ref="B19:C19"/>
    <mergeCell ref="B20:G20"/>
    <mergeCell ref="B32:C32"/>
    <mergeCell ref="B21:G21"/>
    <mergeCell ref="B22:G22"/>
    <mergeCell ref="B23:G23"/>
    <mergeCell ref="B24:G24"/>
    <mergeCell ref="B25:G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33"/>
  <sheetViews>
    <sheetView topLeftCell="A2" zoomScale="71" zoomScaleNormal="71" workbookViewId="0">
      <selection activeCell="E11" sqref="E11"/>
    </sheetView>
  </sheetViews>
  <sheetFormatPr baseColWidth="10" defaultColWidth="16" defaultRowHeight="15" x14ac:dyDescent="0.25"/>
  <cols>
    <col min="2" max="2" width="16" style="1"/>
    <col min="3" max="3" width="52.5703125" style="1" customWidth="1"/>
    <col min="4" max="4" width="15.42578125" style="1" customWidth="1"/>
    <col min="5" max="6" width="16" style="1"/>
    <col min="7" max="7" width="23.85546875" style="1" customWidth="1"/>
  </cols>
  <sheetData>
    <row r="1" spans="2:7" ht="15.75" thickBot="1" x14ac:dyDescent="0.3">
      <c r="B1" s="2"/>
      <c r="C1" s="2"/>
      <c r="D1" s="2"/>
      <c r="E1" s="2"/>
      <c r="F1" s="2"/>
      <c r="G1" s="2"/>
    </row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ht="13.5" customHeight="1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ht="17.25" customHeight="1" x14ac:dyDescent="0.25">
      <c r="B6" s="8" t="s">
        <v>2</v>
      </c>
      <c r="C6" s="9" t="s">
        <v>57</v>
      </c>
      <c r="D6" s="72"/>
      <c r="E6" s="72"/>
      <c r="F6" s="10" t="s">
        <v>8</v>
      </c>
      <c r="G6" s="24">
        <v>27605400001907</v>
      </c>
    </row>
    <row r="7" spans="2:7" ht="19.5" customHeight="1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115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 t="s">
        <v>231</v>
      </c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customHeight="1" thickBot="1" x14ac:dyDescent="0.3">
      <c r="B15" s="64" t="s">
        <v>120</v>
      </c>
      <c r="C15" s="65"/>
      <c r="D15" s="61"/>
      <c r="E15" s="61"/>
      <c r="F15" s="61"/>
      <c r="G15" s="63"/>
    </row>
    <row r="16" spans="2:7" ht="43.5" customHeight="1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41.25" customHeight="1" x14ac:dyDescent="0.25">
      <c r="B17" s="54" t="s">
        <v>41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ht="51" customHeight="1" x14ac:dyDescent="0.25">
      <c r="B18" s="54" t="s">
        <v>42</v>
      </c>
      <c r="C18" s="55"/>
      <c r="D18" s="16" t="s">
        <v>227</v>
      </c>
      <c r="E18" s="16" t="s">
        <v>228</v>
      </c>
      <c r="F18" s="25" t="s">
        <v>229</v>
      </c>
      <c r="G18" s="17" t="s">
        <v>230</v>
      </c>
    </row>
    <row r="19" spans="2:7" x14ac:dyDescent="0.25">
      <c r="B19" s="40"/>
      <c r="C19" s="41"/>
      <c r="D19" s="12"/>
      <c r="E19" s="12"/>
      <c r="F19" s="12"/>
      <c r="G19" s="11"/>
    </row>
    <row r="20" spans="2:7" ht="15" customHeight="1" x14ac:dyDescent="0.25">
      <c r="B20" s="42" t="s">
        <v>109</v>
      </c>
      <c r="C20" s="43"/>
      <c r="D20" s="43"/>
      <c r="E20" s="43"/>
      <c r="F20" s="43"/>
      <c r="G20" s="44"/>
    </row>
    <row r="21" spans="2:7" ht="15" customHeight="1" x14ac:dyDescent="0.25">
      <c r="B21" s="40"/>
      <c r="C21" s="79"/>
      <c r="D21" s="79"/>
      <c r="E21" s="79"/>
      <c r="F21" s="79"/>
      <c r="G21" s="80"/>
    </row>
    <row r="22" spans="2:7" ht="15" customHeight="1" x14ac:dyDescent="0.25">
      <c r="B22" s="40"/>
      <c r="C22" s="79"/>
      <c r="D22" s="79"/>
      <c r="E22" s="79"/>
      <c r="F22" s="79"/>
      <c r="G22" s="80"/>
    </row>
    <row r="23" spans="2:7" ht="15" customHeight="1" x14ac:dyDescent="0.25">
      <c r="B23" s="40"/>
      <c r="C23" s="79"/>
      <c r="D23" s="79"/>
      <c r="E23" s="79"/>
      <c r="F23" s="79"/>
      <c r="G23" s="80"/>
    </row>
    <row r="24" spans="2:7" ht="15" customHeight="1" x14ac:dyDescent="0.25">
      <c r="B24" s="81"/>
      <c r="C24" s="82"/>
      <c r="D24" s="82"/>
      <c r="E24" s="82"/>
      <c r="F24" s="82"/>
      <c r="G24" s="83"/>
    </row>
    <row r="25" spans="2:7" ht="18.75" customHeight="1" x14ac:dyDescent="0.25">
      <c r="B25" s="45"/>
      <c r="C25" s="46"/>
      <c r="D25" s="46"/>
      <c r="E25" s="46"/>
      <c r="F25" s="46"/>
      <c r="G25" s="47"/>
    </row>
    <row r="26" spans="2:7" ht="15.75" thickBot="1" x14ac:dyDescent="0.3">
      <c r="B26" s="87"/>
      <c r="C26" s="88"/>
      <c r="D26" s="88"/>
      <c r="E26" s="88"/>
      <c r="F26" s="88"/>
      <c r="G26" s="89"/>
    </row>
    <row r="31" spans="2:7" x14ac:dyDescent="0.25">
      <c r="B31" s="1" t="s">
        <v>28</v>
      </c>
    </row>
    <row r="32" spans="2:7" ht="16.5" customHeight="1" x14ac:dyDescent="0.25">
      <c r="B32" s="92" t="s">
        <v>108</v>
      </c>
      <c r="C32" s="92"/>
    </row>
    <row r="33" spans="2:2" x14ac:dyDescent="0.25">
      <c r="B33" s="1" t="s">
        <v>44</v>
      </c>
    </row>
  </sheetData>
  <mergeCells count="24"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32:C32"/>
    <mergeCell ref="B16:C16"/>
    <mergeCell ref="B17:C17"/>
    <mergeCell ref="B18:C18"/>
    <mergeCell ref="B19:C19"/>
    <mergeCell ref="B20:G20"/>
    <mergeCell ref="B21:G21"/>
    <mergeCell ref="B22:G22"/>
    <mergeCell ref="B23:G23"/>
    <mergeCell ref="B24:G24"/>
    <mergeCell ref="B25:G2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33"/>
  <sheetViews>
    <sheetView zoomScale="75" zoomScaleNormal="75" workbookViewId="0">
      <selection activeCell="E11" sqref="E11"/>
    </sheetView>
  </sheetViews>
  <sheetFormatPr baseColWidth="10" defaultColWidth="10.7109375" defaultRowHeight="15" x14ac:dyDescent="0.25"/>
  <cols>
    <col min="2" max="2" width="33.140625" style="1" customWidth="1"/>
    <col min="3" max="3" width="52" style="1" customWidth="1"/>
    <col min="4" max="5" width="10.7109375" style="1"/>
    <col min="6" max="6" width="12.5703125" style="1" customWidth="1"/>
    <col min="7" max="7" width="18" style="1" customWidth="1"/>
  </cols>
  <sheetData>
    <row r="1" spans="2:7" ht="15.75" thickBot="1" x14ac:dyDescent="0.3">
      <c r="B1" s="2"/>
      <c r="C1" s="2"/>
      <c r="D1" s="2"/>
      <c r="E1" s="2"/>
      <c r="F1" s="2"/>
      <c r="G1" s="2"/>
    </row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58</v>
      </c>
      <c r="D6" s="72"/>
      <c r="E6" s="72"/>
      <c r="F6" s="10" t="s">
        <v>8</v>
      </c>
      <c r="G6" s="24">
        <v>27605400001908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115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 t="s">
        <v>231</v>
      </c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customHeight="1" thickBot="1" x14ac:dyDescent="0.3">
      <c r="B15" s="64" t="s">
        <v>110</v>
      </c>
      <c r="C15" s="65"/>
      <c r="D15" s="61"/>
      <c r="E15" s="61"/>
      <c r="F15" s="61"/>
      <c r="G15" s="63"/>
    </row>
    <row r="16" spans="2:7" ht="57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57" x14ac:dyDescent="0.25">
      <c r="B17" s="54" t="s">
        <v>41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ht="42.75" customHeight="1" x14ac:dyDescent="0.25">
      <c r="B18" s="54" t="s">
        <v>42</v>
      </c>
      <c r="C18" s="55"/>
      <c r="D18" s="16" t="s">
        <v>227</v>
      </c>
      <c r="E18" s="16" t="s">
        <v>228</v>
      </c>
      <c r="F18" s="25" t="s">
        <v>229</v>
      </c>
      <c r="G18" s="17" t="s">
        <v>230</v>
      </c>
    </row>
    <row r="19" spans="2:7" x14ac:dyDescent="0.25">
      <c r="B19" s="40"/>
      <c r="C19" s="41"/>
      <c r="D19" s="12"/>
      <c r="E19" s="12"/>
      <c r="F19" s="12"/>
      <c r="G19" s="11"/>
    </row>
    <row r="20" spans="2:7" x14ac:dyDescent="0.25">
      <c r="B20" s="42" t="s">
        <v>109</v>
      </c>
      <c r="C20" s="43"/>
      <c r="D20" s="43"/>
      <c r="E20" s="43"/>
      <c r="F20" s="43"/>
      <c r="G20" s="44"/>
    </row>
    <row r="21" spans="2:7" ht="15" customHeight="1" x14ac:dyDescent="0.25">
      <c r="B21" s="40"/>
      <c r="C21" s="79"/>
      <c r="D21" s="79"/>
      <c r="E21" s="79"/>
      <c r="F21" s="79"/>
      <c r="G21" s="80"/>
    </row>
    <row r="22" spans="2:7" ht="15" customHeight="1" x14ac:dyDescent="0.25">
      <c r="B22" s="40"/>
      <c r="C22" s="79"/>
      <c r="D22" s="79"/>
      <c r="E22" s="79"/>
      <c r="F22" s="79"/>
      <c r="G22" s="80"/>
    </row>
    <row r="23" spans="2:7" ht="15" customHeight="1" x14ac:dyDescent="0.25">
      <c r="B23" s="40"/>
      <c r="C23" s="79"/>
      <c r="D23" s="79"/>
      <c r="E23" s="79"/>
      <c r="F23" s="79"/>
      <c r="G23" s="80"/>
    </row>
    <row r="24" spans="2:7" ht="15" customHeight="1" x14ac:dyDescent="0.25">
      <c r="B24" s="81"/>
      <c r="C24" s="82"/>
      <c r="D24" s="82"/>
      <c r="E24" s="82"/>
      <c r="F24" s="82"/>
      <c r="G24" s="83"/>
    </row>
    <row r="25" spans="2:7" ht="18.75" customHeight="1" x14ac:dyDescent="0.25">
      <c r="B25" s="45"/>
      <c r="C25" s="46"/>
      <c r="D25" s="46"/>
      <c r="E25" s="46"/>
      <c r="F25" s="46"/>
      <c r="G25" s="47"/>
    </row>
    <row r="26" spans="2:7" ht="15.75" thickBot="1" x14ac:dyDescent="0.3">
      <c r="B26" s="87"/>
      <c r="C26" s="88"/>
      <c r="D26" s="88"/>
      <c r="E26" s="88"/>
      <c r="F26" s="88"/>
      <c r="G26" s="89"/>
    </row>
    <row r="31" spans="2:7" x14ac:dyDescent="0.25">
      <c r="B31" s="1" t="s">
        <v>28</v>
      </c>
    </row>
    <row r="32" spans="2:7" x14ac:dyDescent="0.25">
      <c r="B32" s="92" t="s">
        <v>108</v>
      </c>
      <c r="C32" s="92"/>
    </row>
    <row r="33" spans="2:2" x14ac:dyDescent="0.25">
      <c r="B33" s="1" t="s">
        <v>44</v>
      </c>
    </row>
  </sheetData>
  <mergeCells count="24">
    <mergeCell ref="B23:G23"/>
    <mergeCell ref="B24:G24"/>
    <mergeCell ref="B25:G26"/>
    <mergeCell ref="B18:C18"/>
    <mergeCell ref="B19:C19"/>
    <mergeCell ref="B20:G20"/>
    <mergeCell ref="B21:G21"/>
    <mergeCell ref="B22:G22"/>
    <mergeCell ref="B32:C32"/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16:C16"/>
    <mergeCell ref="B17:C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G33"/>
  <sheetViews>
    <sheetView zoomScale="69" zoomScaleNormal="69" workbookViewId="0">
      <selection activeCell="L17" sqref="L17"/>
    </sheetView>
  </sheetViews>
  <sheetFormatPr baseColWidth="10" defaultColWidth="10.7109375" defaultRowHeight="15" x14ac:dyDescent="0.25"/>
  <cols>
    <col min="2" max="2" width="33.140625" style="1" customWidth="1"/>
    <col min="3" max="3" width="52" style="1" customWidth="1"/>
    <col min="4" max="5" width="10.7109375" style="1"/>
    <col min="6" max="6" width="14.85546875" style="1" customWidth="1"/>
    <col min="7" max="7" width="18" style="1" customWidth="1"/>
  </cols>
  <sheetData>
    <row r="1" spans="2:7" ht="15.75" thickBot="1" x14ac:dyDescent="0.3">
      <c r="B1" s="2"/>
      <c r="C1" s="2"/>
      <c r="D1" s="2"/>
      <c r="E1" s="2"/>
      <c r="F1" s="2"/>
      <c r="G1" s="2"/>
    </row>
    <row r="2" spans="2:7" ht="29.25" customHeight="1" thickBot="1" x14ac:dyDescent="0.3">
      <c r="B2" s="56" t="s">
        <v>16</v>
      </c>
      <c r="C2" s="57"/>
      <c r="D2" s="57"/>
      <c r="E2" s="57"/>
      <c r="F2" s="57"/>
      <c r="G2" s="58"/>
    </row>
    <row r="3" spans="2:7" ht="15.75" thickBot="1" x14ac:dyDescent="0.3">
      <c r="B3" s="3"/>
      <c r="C3" s="4"/>
      <c r="D3" s="4"/>
      <c r="E3" s="4"/>
      <c r="F3" s="4"/>
      <c r="G3" s="5"/>
    </row>
    <row r="4" spans="2:7" x14ac:dyDescent="0.25">
      <c r="B4" s="6" t="s">
        <v>0</v>
      </c>
      <c r="C4" s="7"/>
      <c r="D4" s="71"/>
      <c r="E4" s="71"/>
      <c r="F4" s="90" t="s">
        <v>226</v>
      </c>
      <c r="G4" s="91"/>
    </row>
    <row r="5" spans="2:7" x14ac:dyDescent="0.25">
      <c r="B5" s="8" t="s">
        <v>1</v>
      </c>
      <c r="C5" s="9" t="str">
        <f>+'1,1'!C5</f>
        <v>SANTIAGO GUTIERREZ ANGEL</v>
      </c>
      <c r="D5" s="72"/>
      <c r="E5" s="72"/>
      <c r="F5" s="10" t="s">
        <v>7</v>
      </c>
      <c r="G5" s="24">
        <f>+'1,1'!G5</f>
        <v>276054000019</v>
      </c>
    </row>
    <row r="6" spans="2:7" x14ac:dyDescent="0.25">
      <c r="B6" s="8" t="s">
        <v>2</v>
      </c>
      <c r="C6" s="9" t="s">
        <v>59</v>
      </c>
      <c r="D6" s="72"/>
      <c r="E6" s="72"/>
      <c r="F6" s="10" t="s">
        <v>8</v>
      </c>
      <c r="G6" s="24">
        <v>27605400001909</v>
      </c>
    </row>
    <row r="7" spans="2:7" x14ac:dyDescent="0.25">
      <c r="B7" s="8" t="s">
        <v>3</v>
      </c>
      <c r="C7" s="9" t="str">
        <f>+'1,1'!C7</f>
        <v>BEATRIZ EUGENIA VALENCIA CARDONA</v>
      </c>
      <c r="D7" s="72"/>
      <c r="E7" s="72"/>
      <c r="F7" s="12"/>
      <c r="G7" s="11"/>
    </row>
    <row r="8" spans="2:7" x14ac:dyDescent="0.25">
      <c r="B8" s="8" t="s">
        <v>4</v>
      </c>
      <c r="C8" s="9" t="s">
        <v>115</v>
      </c>
      <c r="D8" s="73"/>
      <c r="E8" s="73"/>
      <c r="F8" s="12"/>
      <c r="G8" s="11"/>
    </row>
    <row r="9" spans="2:7" x14ac:dyDescent="0.25">
      <c r="B9" s="8" t="s">
        <v>5</v>
      </c>
      <c r="C9" s="9"/>
      <c r="D9" s="10" t="s">
        <v>9</v>
      </c>
      <c r="E9" s="76"/>
      <c r="F9" s="77"/>
      <c r="G9" s="78"/>
    </row>
    <row r="10" spans="2:7" ht="15.75" thickBot="1" x14ac:dyDescent="0.3">
      <c r="B10" s="13" t="s">
        <v>6</v>
      </c>
      <c r="C10" s="14"/>
      <c r="D10" s="15" t="s">
        <v>10</v>
      </c>
      <c r="E10" s="68" t="s">
        <v>231</v>
      </c>
      <c r="F10" s="69"/>
      <c r="G10" s="70"/>
    </row>
    <row r="11" spans="2:7" ht="6.75" customHeight="1" thickBot="1" x14ac:dyDescent="0.3">
      <c r="B11" s="3"/>
      <c r="C11" s="4"/>
      <c r="D11" s="4"/>
      <c r="E11" s="4"/>
      <c r="F11" s="4"/>
      <c r="G11" s="5"/>
    </row>
    <row r="12" spans="2:7" ht="30" customHeight="1" thickBot="1" x14ac:dyDescent="0.3">
      <c r="B12" s="56" t="s">
        <v>22</v>
      </c>
      <c r="C12" s="57"/>
      <c r="D12" s="57"/>
      <c r="E12" s="57"/>
      <c r="F12" s="57"/>
      <c r="G12" s="58"/>
    </row>
    <row r="13" spans="2:7" ht="3.75" customHeight="1" thickBot="1" x14ac:dyDescent="0.3">
      <c r="B13" s="3"/>
      <c r="C13" s="4"/>
      <c r="D13" s="4"/>
      <c r="E13" s="4"/>
      <c r="F13" s="4"/>
      <c r="G13" s="5"/>
    </row>
    <row r="14" spans="2:7" x14ac:dyDescent="0.25">
      <c r="B14" s="59" t="s">
        <v>11</v>
      </c>
      <c r="C14" s="60"/>
      <c r="D14" s="60" t="s">
        <v>12</v>
      </c>
      <c r="E14" s="60" t="s">
        <v>13</v>
      </c>
      <c r="F14" s="60" t="s">
        <v>14</v>
      </c>
      <c r="G14" s="62" t="s">
        <v>15</v>
      </c>
    </row>
    <row r="15" spans="2:7" ht="15.75" customHeight="1" thickBot="1" x14ac:dyDescent="0.3">
      <c r="B15" s="64" t="s">
        <v>120</v>
      </c>
      <c r="C15" s="65"/>
      <c r="D15" s="61"/>
      <c r="E15" s="61"/>
      <c r="F15" s="61"/>
      <c r="G15" s="63"/>
    </row>
    <row r="16" spans="2:7" ht="42.75" customHeight="1" x14ac:dyDescent="0.25">
      <c r="B16" s="66" t="s">
        <v>40</v>
      </c>
      <c r="C16" s="67"/>
      <c r="D16" s="16" t="s">
        <v>227</v>
      </c>
      <c r="E16" s="16" t="s">
        <v>228</v>
      </c>
      <c r="F16" s="25" t="s">
        <v>229</v>
      </c>
      <c r="G16" s="17" t="s">
        <v>230</v>
      </c>
    </row>
    <row r="17" spans="2:7" ht="28.5" customHeight="1" x14ac:dyDescent="0.25">
      <c r="B17" s="54" t="s">
        <v>41</v>
      </c>
      <c r="C17" s="55"/>
      <c r="D17" s="16" t="s">
        <v>227</v>
      </c>
      <c r="E17" s="16" t="s">
        <v>228</v>
      </c>
      <c r="F17" s="25" t="s">
        <v>229</v>
      </c>
      <c r="G17" s="17" t="s">
        <v>230</v>
      </c>
    </row>
    <row r="18" spans="2:7" ht="45.75" customHeight="1" x14ac:dyDescent="0.25">
      <c r="B18" s="54" t="s">
        <v>42</v>
      </c>
      <c r="C18" s="55"/>
      <c r="D18" s="16" t="s">
        <v>227</v>
      </c>
      <c r="E18" s="16" t="s">
        <v>228</v>
      </c>
      <c r="F18" s="25" t="s">
        <v>229</v>
      </c>
      <c r="G18" s="17" t="s">
        <v>230</v>
      </c>
    </row>
    <row r="19" spans="2:7" x14ac:dyDescent="0.25">
      <c r="B19" s="40"/>
      <c r="C19" s="41"/>
      <c r="D19" s="12"/>
      <c r="E19" s="12"/>
      <c r="F19" s="12"/>
      <c r="G19" s="11"/>
    </row>
    <row r="20" spans="2:7" x14ac:dyDescent="0.25">
      <c r="B20" s="42" t="s">
        <v>109</v>
      </c>
      <c r="C20" s="43"/>
      <c r="D20" s="43"/>
      <c r="E20" s="43"/>
      <c r="F20" s="43"/>
      <c r="G20" s="44"/>
    </row>
    <row r="21" spans="2:7" ht="15" customHeight="1" x14ac:dyDescent="0.25">
      <c r="B21" s="40"/>
      <c r="C21" s="79"/>
      <c r="D21" s="79"/>
      <c r="E21" s="79"/>
      <c r="F21" s="79"/>
      <c r="G21" s="80"/>
    </row>
    <row r="22" spans="2:7" ht="15" customHeight="1" x14ac:dyDescent="0.25">
      <c r="B22" s="40"/>
      <c r="C22" s="79"/>
      <c r="D22" s="79"/>
      <c r="E22" s="79"/>
      <c r="F22" s="79"/>
      <c r="G22" s="80"/>
    </row>
    <row r="23" spans="2:7" ht="15" customHeight="1" x14ac:dyDescent="0.25">
      <c r="B23" s="40"/>
      <c r="C23" s="79"/>
      <c r="D23" s="79"/>
      <c r="E23" s="79"/>
      <c r="F23" s="79"/>
      <c r="G23" s="80"/>
    </row>
    <row r="24" spans="2:7" ht="15" customHeight="1" x14ac:dyDescent="0.25">
      <c r="B24" s="81"/>
      <c r="C24" s="82"/>
      <c r="D24" s="82"/>
      <c r="E24" s="82"/>
      <c r="F24" s="82"/>
      <c r="G24" s="83"/>
    </row>
    <row r="25" spans="2:7" ht="18.75" customHeight="1" x14ac:dyDescent="0.25">
      <c r="B25" s="45"/>
      <c r="C25" s="46"/>
      <c r="D25" s="46"/>
      <c r="E25" s="46"/>
      <c r="F25" s="46"/>
      <c r="G25" s="47"/>
    </row>
    <row r="26" spans="2:7" ht="15.75" thickBot="1" x14ac:dyDescent="0.3">
      <c r="B26" s="87"/>
      <c r="C26" s="88"/>
      <c r="D26" s="88"/>
      <c r="E26" s="88"/>
      <c r="F26" s="88"/>
      <c r="G26" s="89"/>
    </row>
    <row r="31" spans="2:7" x14ac:dyDescent="0.25">
      <c r="B31" s="1" t="s">
        <v>28</v>
      </c>
    </row>
    <row r="32" spans="2:7" x14ac:dyDescent="0.25">
      <c r="B32" s="92" t="s">
        <v>108</v>
      </c>
      <c r="C32" s="92"/>
    </row>
    <row r="33" spans="2:2" x14ac:dyDescent="0.25">
      <c r="B33" s="1" t="s">
        <v>44</v>
      </c>
    </row>
  </sheetData>
  <mergeCells count="24">
    <mergeCell ref="B23:G23"/>
    <mergeCell ref="B24:G24"/>
    <mergeCell ref="B25:G26"/>
    <mergeCell ref="B18:C18"/>
    <mergeCell ref="B19:C19"/>
    <mergeCell ref="B20:G20"/>
    <mergeCell ref="B21:G21"/>
    <mergeCell ref="B22:G22"/>
    <mergeCell ref="B32:C32"/>
    <mergeCell ref="E10:G10"/>
    <mergeCell ref="B2:G2"/>
    <mergeCell ref="D4:D8"/>
    <mergeCell ref="E4:E8"/>
    <mergeCell ref="F4:G4"/>
    <mergeCell ref="E9:G9"/>
    <mergeCell ref="B12:G12"/>
    <mergeCell ref="B14:C14"/>
    <mergeCell ref="D14:D15"/>
    <mergeCell ref="E14:E15"/>
    <mergeCell ref="F14:F15"/>
    <mergeCell ref="G14:G15"/>
    <mergeCell ref="B15:C15"/>
    <mergeCell ref="B16:C16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54</vt:i4>
      </vt:variant>
      <vt:variant>
        <vt:lpstr>Rangos con nombre</vt:lpstr>
      </vt:variant>
      <vt:variant>
        <vt:i4>9</vt:i4>
      </vt:variant>
    </vt:vector>
  </HeadingPairs>
  <TitlesOfParts>
    <vt:vector size="63" baseType="lpstr">
      <vt:lpstr>1,1</vt:lpstr>
      <vt:lpstr>1,2</vt:lpstr>
      <vt:lpstr>1,3</vt:lpstr>
      <vt:lpstr>1,4</vt:lpstr>
      <vt:lpstr>1,5</vt:lpstr>
      <vt:lpstr>1,6</vt:lpstr>
      <vt:lpstr>1,7</vt:lpstr>
      <vt:lpstr>1,8</vt:lpstr>
      <vt:lpstr>1,9</vt:lpstr>
      <vt:lpstr>1,10</vt:lpstr>
      <vt:lpstr>1,11</vt:lpstr>
      <vt:lpstr>1,12</vt:lpstr>
      <vt:lpstr>1,13</vt:lpstr>
      <vt:lpstr>1,14</vt:lpstr>
      <vt:lpstr>1,15</vt:lpstr>
      <vt:lpstr>1,16</vt:lpstr>
      <vt:lpstr>1,17</vt:lpstr>
      <vt:lpstr>1,18</vt:lpstr>
      <vt:lpstr>2,1</vt:lpstr>
      <vt:lpstr>2,2</vt:lpstr>
      <vt:lpstr>2,3</vt:lpstr>
      <vt:lpstr>2,4</vt:lpstr>
      <vt:lpstr>2,5</vt:lpstr>
      <vt:lpstr>2,6</vt:lpstr>
      <vt:lpstr>2,7</vt:lpstr>
      <vt:lpstr>2,8</vt:lpstr>
      <vt:lpstr>2,9</vt:lpstr>
      <vt:lpstr>2,10</vt:lpstr>
      <vt:lpstr>2,11</vt:lpstr>
      <vt:lpstr>2,12</vt:lpstr>
      <vt:lpstr>2,13</vt:lpstr>
      <vt:lpstr>2,14</vt:lpstr>
      <vt:lpstr>2,15</vt:lpstr>
      <vt:lpstr>2,16</vt:lpstr>
      <vt:lpstr>2,17</vt:lpstr>
      <vt:lpstr>2,18</vt:lpstr>
      <vt:lpstr>3,1</vt:lpstr>
      <vt:lpstr>3,2</vt:lpstr>
      <vt:lpstr>3,3</vt:lpstr>
      <vt:lpstr>3,4</vt:lpstr>
      <vt:lpstr>3,5</vt:lpstr>
      <vt:lpstr>3,6</vt:lpstr>
      <vt:lpstr>3,7</vt:lpstr>
      <vt:lpstr>3,8</vt:lpstr>
      <vt:lpstr>3,9</vt:lpstr>
      <vt:lpstr>3,10</vt:lpstr>
      <vt:lpstr>3,11</vt:lpstr>
      <vt:lpstr>3,12</vt:lpstr>
      <vt:lpstr>3,13</vt:lpstr>
      <vt:lpstr>3,14</vt:lpstr>
      <vt:lpstr>3,15</vt:lpstr>
      <vt:lpstr>3,16</vt:lpstr>
      <vt:lpstr>3,17</vt:lpstr>
      <vt:lpstr>3,18</vt:lpstr>
      <vt:lpstr>'1,1'!Área_de_impresión</vt:lpstr>
      <vt:lpstr>'1,2'!Área_de_impresión</vt:lpstr>
      <vt:lpstr>'1,3'!Área_de_impresión</vt:lpstr>
      <vt:lpstr>'2,1'!Área_de_impresión</vt:lpstr>
      <vt:lpstr>'2,2'!Área_de_impresión</vt:lpstr>
      <vt:lpstr>'2,3'!Área_de_impresión</vt:lpstr>
      <vt:lpstr>'3,1'!Área_de_impresión</vt:lpstr>
      <vt:lpstr>'3,2'!Área_de_impresión</vt:lpstr>
      <vt:lpstr>'3,3'!Área_de_impresión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Ana</cp:lastModifiedBy>
  <cp:lastPrinted>2023-10-06T17:07:37Z</cp:lastPrinted>
  <dcterms:created xsi:type="dcterms:W3CDTF">2023-07-28T00:25:52Z</dcterms:created>
  <dcterms:modified xsi:type="dcterms:W3CDTF">2026-07-28T01:49:31Z</dcterms:modified>
</cp:coreProperties>
</file>